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2021\ВПР\Результаты_2021\8 класс\"/>
    </mc:Choice>
  </mc:AlternateContent>
  <xr:revisionPtr revIDLastSave="0" documentId="13_ncr:1_{1503EA77-CB8D-4E1A-91C6-0ABE6009597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БИО 8 Выполнение заданий" sheetId="1" r:id="rId1"/>
    <sheet name="БИО 8 Статистика по отметкам" sheetId="2" r:id="rId2"/>
    <sheet name="БИО 8 Распределение первичных б" sheetId="3" r:id="rId3"/>
    <sheet name="БИО 8 Выполнение заданий группа" sheetId="4" r:id="rId4"/>
    <sheet name="БИО 8 Сравнение отметок с отмет" sheetId="5" r:id="rId5"/>
    <sheet name="БИО 8 Достижение планируемых ре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2" l="1"/>
  <c r="N10" i="2"/>
  <c r="K10" i="2"/>
  <c r="J10" i="2"/>
  <c r="I10" i="2"/>
  <c r="H10" i="2"/>
  <c r="L10" i="2" s="1"/>
  <c r="O9" i="2"/>
  <c r="N9" i="2"/>
  <c r="K9" i="2"/>
  <c r="J9" i="2"/>
  <c r="I9" i="2"/>
  <c r="H9" i="2"/>
  <c r="M9" i="2" s="1"/>
  <c r="L9" i="2" l="1"/>
  <c r="M10" i="2"/>
</calcChain>
</file>

<file path=xl/sharedStrings.xml><?xml version="1.0" encoding="utf-8"?>
<sst xmlns="http://schemas.openxmlformats.org/spreadsheetml/2006/main" count="408" uniqueCount="95">
  <si>
    <t>ВПР 2021 Биология 8</t>
  </si>
  <si>
    <t>Выполнение заданий</t>
  </si>
  <si>
    <t>Предмет:</t>
  </si>
  <si>
    <t>Биология</t>
  </si>
  <si>
    <t>Максимальный первичный балл:</t>
  </si>
  <si>
    <t>Дата:</t>
  </si>
  <si>
    <t>01.03.2021</t>
  </si>
  <si>
    <t>Группы участников</t>
  </si>
  <si>
    <t>Кол-во ОО</t>
  </si>
  <si>
    <t>Кол-во участников</t>
  </si>
  <si>
    <t>Макс балл</t>
  </si>
  <si>
    <t>Вся выборка</t>
  </si>
  <si>
    <t>Калининградская обл.</t>
  </si>
  <si>
    <t>город Калининград</t>
  </si>
  <si>
    <t>Балтийский муниципальный район</t>
  </si>
  <si>
    <t>Светловский</t>
  </si>
  <si>
    <t>Пионерский</t>
  </si>
  <si>
    <t>Полесский</t>
  </si>
  <si>
    <t>Гусевский</t>
  </si>
  <si>
    <t>Славский</t>
  </si>
  <si>
    <t>Правдинский</t>
  </si>
  <si>
    <t>Гурьевский</t>
  </si>
  <si>
    <t>Советский</t>
  </si>
  <si>
    <t>Черняховский</t>
  </si>
  <si>
    <t>Нестеровский муниципальный район</t>
  </si>
  <si>
    <t>Гвардейский</t>
  </si>
  <si>
    <t>Зеленоградский</t>
  </si>
  <si>
    <t>Светлогорский муниципальный район</t>
  </si>
  <si>
    <t>Багратионовский</t>
  </si>
  <si>
    <t>Краснознаменский</t>
  </si>
  <si>
    <t>Озерский</t>
  </si>
  <si>
    <t>Неманский</t>
  </si>
  <si>
    <t>Калининградская область (региональное подчинение)</t>
  </si>
  <si>
    <t>Статистика по отметкам</t>
  </si>
  <si>
    <t>Распределение первичных баллов</t>
  </si>
  <si>
    <t>Выполнение заданий группами участников</t>
  </si>
  <si>
    <t xml:space="preserve">  Ср.% вып. уч. гр.баллов 2</t>
  </si>
  <si>
    <t xml:space="preserve">  Ср.% вып. уч. гр.баллов 3</t>
  </si>
  <si>
    <t xml:space="preserve">  Ср.% вып. уч. гр.баллов 4</t>
  </si>
  <si>
    <t xml:space="preserve">  Ср.% вып. уч. гр.баллов 5</t>
  </si>
  <si>
    <t>Сравнение отметок с отметками по журналу</t>
  </si>
  <si>
    <t>%</t>
  </si>
  <si>
    <t xml:space="preserve">  Понизили (Отметка &lt; Отметка по журналу) %</t>
  </si>
  <si>
    <t xml:space="preserve">  Подтвердили (Отметка = Отметке по журналу) %</t>
  </si>
  <si>
    <t xml:space="preserve">  Повысили (Отметка &gt; Отметка по журналу) %</t>
  </si>
  <si>
    <t xml:space="preserve">  Всего</t>
  </si>
  <si>
    <t>Достижение планируемых результатов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</si>
  <si>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</si>
  <si>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РФ</t>
  </si>
  <si>
    <t>2763 уч.</t>
  </si>
  <si>
    <t>1426 уч.</t>
  </si>
  <si>
    <t>86 уч.</t>
  </si>
  <si>
    <t>60 уч.</t>
  </si>
  <si>
    <t>26 уч.</t>
  </si>
  <si>
    <t>70 уч.</t>
  </si>
  <si>
    <t>40 уч.</t>
  </si>
  <si>
    <t>16 уч.</t>
  </si>
  <si>
    <t>207 уч.</t>
  </si>
  <si>
    <t>173 уч.</t>
  </si>
  <si>
    <t>114 уч.</t>
  </si>
  <si>
    <t>42 уч.</t>
  </si>
  <si>
    <t>80 уч.</t>
  </si>
  <si>
    <t>79 уч.</t>
  </si>
  <si>
    <t>81 уч.</t>
  </si>
  <si>
    <t>64 уч.</t>
  </si>
  <si>
    <t>35 уч.</t>
  </si>
  <si>
    <t>44 уч.</t>
  </si>
  <si>
    <t>50 уч.</t>
  </si>
  <si>
    <t>374437 уч.</t>
  </si>
  <si>
    <t xml:space="preserve">1.1. Зоология – наука о животных. Методы изучения животных. Роль зоологии в познании окружающего мира и практической деятельности людей
Владеть: системой биологических знаний – понятиями, закономерностями, законами, теориями, имеющими важное общеобразовательное и познавательное значение; сведениями по истории становления биологии как науки
</t>
  </si>
  <si>
    <t xml:space="preserve">1.2. Зоология – наука о животных. Методы изучения животных. Роль зоологии в познании окружающего мира и практической деятельности людей
Владеть: системой биологических знаний – понятиями, закономерностями, законами, теориями, имеющими важное общеобразовательное и познавательное значение; сведениями по истории становления биологии как науки
</t>
  </si>
  <si>
    <t xml:space="preserve">2.1. Классификация животных.
Значение животных в природе и жизни человека    
Использовать методы биологической науки: наблюдать и описывать биологические объекты и процессы, ставить биологические эксперименты и объяснять их результаты
</t>
  </si>
  <si>
    <t xml:space="preserve">2.2. Классификация животных.
Значение животных в природе и жизни человека    
Использовать методы биологической науки: наблюдать и описывать биологические объекты и процессы, ставить биологические эксперименты и объяснять их результаты
</t>
  </si>
  <si>
    <t xml:space="preserve">2.3. Классификация животных.
Значение животных в природе и жизни человека    
Использовать методы биологической науки: наблюдать и описывать биологические объекты и процессы, ставить биологические эксперименты и объяснять их результаты
</t>
  </si>
  <si>
    <t xml:space="preserve">2.4. Классификация животных.
Значение животных в природе и жизни человека    
Использовать методы биологической науки: наблюдать и описывать биологические объекты и процессы, ставить биологические эксперименты и объяснять их результаты
</t>
  </si>
  <si>
    <t xml:space="preserve">3. Простейшие и беспозвоночные животные. Хордовые животные.
Использовать научно-популярную литературу по биологии, справочные материалы (на бумажных и электронных носителях), ресурсы Интернета при выполнении учебных задач
</t>
  </si>
  <si>
    <t xml:space="preserve">4.1. Общие свойства организмов и их проявление у животных
Осуществлять классификацию биологических объектов (животные, растения, грибов) по разным основаниям
</t>
  </si>
  <si>
    <t xml:space="preserve">4.2. Общие свойства организмов и их проявление у животных
Осуществлять классификацию биологических объектов (животные, растения, грибов) по разным основаниям
</t>
  </si>
  <si>
    <t xml:space="preserve">5.1. Значение простейших и беспозвоночных животных в жизни человека
Раскрывать роль биологии в практической деятельности людей, роль различных организмов в жизни человека; знать и аргументировать основные правила поведения в природе
</t>
  </si>
  <si>
    <t xml:space="preserve">5.2. Значение простейших и беспозвоночных животных в жизни человека
Раскрывать роль биологии в практической деятельности людей, роль различных организмов в жизни человека; знать и аргументировать основные правила поведения в природе
</t>
  </si>
  <si>
    <t xml:space="preserve">6.1. Простейшие и беспозвоночные.  Хордовые животные
Выделять существенные признаки биологических объектов (клеток и организмов растений, животных, грибов, бактерий) и процессов, характерных для живых организмов
</t>
  </si>
  <si>
    <t xml:space="preserve">6.2. Простейшие и беспозвоночные.  Хордовые животные
Выделять существенные признаки биологических объектов (клеток и организмов растений, животных, грибов, бактерий) и процессов, характерных для живых организмов
</t>
  </si>
  <si>
    <t xml:space="preserve">7. Беспозвоночные животные. Хордовые животные
Устанавливать взаимосвязи между особенностями строения и функциями клеток и тканей, органов и систем органов
</t>
  </si>
  <si>
    <t xml:space="preserve">8.1. Простейшие и беспозвоночные. Хордовые животные
Сравнивать биологические объекты (растения, животные, бактерии, грибы), процессы жизнедеятельности; делать выводы и умозаключения на основе сравнения
</t>
  </si>
  <si>
    <t xml:space="preserve">8.2. Простейшие и беспозвоночные. Хордовые животные
Сравнивать биологические объекты (растения, животные, бактерии, грибы), процессы жизнедеятельности; делать выводы и умозаключения на основе сравнения
</t>
  </si>
  <si>
    <t xml:space="preserve">9. Простейшие и беспозвоночные. Хордовые животные
Использовать научно-популярную литературу по биологии, справочные материалы (на бумажных и электронных носителях), ресурсы Интернета при выполнении учебных задач
</t>
  </si>
  <si>
    <t xml:space="preserve">10.1. Простейшие и беспозвоночные. Хордовые животные
Устанавливать взаимосвязи между особенностями строения и функциями клеток и тканей, органов и систем органов
</t>
  </si>
  <si>
    <t xml:space="preserve">10.2. Простейшие и беспозвоночные. Хордовые животные
Устанавливать взаимосвязи между особенностями строения и функциями клеток и тканей, органов и систем органов
</t>
  </si>
  <si>
    <t xml:space="preserve">11. Простейшие и беспозвоночные. Хордовые животные
Устанавливать взаимосвязи между особенностями строения и функциями клеток и тканей, органов и систем органов
</t>
  </si>
  <si>
    <t xml:space="preserve">12. Простейшие и беспозвоночные. Хордовые животные
Ориентироваться в системе познавательных ценностей: воспринимать информацию биологического содержания в научно-популярной литературе, средствах массовой информации и интернет-ресурсах; критически оценивать полученную информацию, анализируя ее содержание и данные об источнике информации
</t>
  </si>
  <si>
    <t xml:space="preserve">13.1. Значение хордовых животных в жизни человека
Описывать и использовать приемы содержания домашних животных, ухода за ними
</t>
  </si>
  <si>
    <t xml:space="preserve">13.2. Значение хордовых животных в жизни человека
Описывать и использовать приемы содержания домашних животных, ухода за ними
</t>
  </si>
  <si>
    <t>Средний балл успеваемости</t>
  </si>
  <si>
    <t>% качества знаний (качественная успеваемость)</t>
  </si>
  <si>
    <t>% успеваемости (абсолютная успеваемость)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</si>
</sst>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b/>
      <sz val="14"/>
      <color rgb="FF000000"/>
      <name val="Georgia"/>
      <family val="1"/>
      <charset val="204"/>
    </font>
    <font>
      <sz val="11"/>
      <color rgb="FF000000"/>
      <name val="Calibri"/>
      <family val="2"/>
      <charset val="204"/>
    </font>
    <font>
      <i/>
      <sz val="10"/>
      <color rgb="FF000000"/>
      <name val="Roboto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2" xfId="0" applyFont="1" applyBorder="1"/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9" xfId="0" applyFont="1" applyBorder="1"/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" fontId="0" fillId="0" borderId="10" xfId="0" applyNumberFormat="1" applyBorder="1" applyAlignment="1">
      <alignment vertical="center"/>
    </xf>
    <xf numFmtId="2" fontId="3" fillId="0" borderId="10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1"/>
  <sheetViews>
    <sheetView showGridLines="0" workbookViewId="0">
      <selection activeCell="AA8" sqref="AA8"/>
    </sheetView>
  </sheetViews>
  <sheetFormatPr defaultRowHeight="14.4" x14ac:dyDescent="0.3"/>
  <cols>
    <col min="1" max="3" width="32" customWidth="1"/>
  </cols>
  <sheetData>
    <row r="1" spans="1:27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0"/>
    </row>
    <row r="2" spans="1:27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1"/>
    </row>
    <row r="3" spans="1:27" x14ac:dyDescent="0.3">
      <c r="A3" s="5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1"/>
    </row>
    <row r="4" spans="1:27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1"/>
    </row>
    <row r="5" spans="1:27" x14ac:dyDescent="0.3">
      <c r="A5" s="5" t="s">
        <v>4</v>
      </c>
      <c r="B5" s="1">
        <v>36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1"/>
    </row>
    <row r="6" spans="1:27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1"/>
    </row>
    <row r="7" spans="1:27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1"/>
    </row>
    <row r="8" spans="1:27" x14ac:dyDescent="0.3">
      <c r="A8" s="6" t="s">
        <v>7</v>
      </c>
      <c r="B8" s="8" t="s">
        <v>8</v>
      </c>
      <c r="C8" s="8" t="s">
        <v>9</v>
      </c>
      <c r="D8" s="9"/>
      <c r="E8" s="9">
        <v>1.1000000000000001</v>
      </c>
      <c r="F8" s="9">
        <v>1.2</v>
      </c>
      <c r="G8" s="9">
        <v>2.1</v>
      </c>
      <c r="H8" s="9">
        <v>2.2000000000000002</v>
      </c>
      <c r="I8" s="9">
        <v>2.2999999999999998</v>
      </c>
      <c r="J8" s="9">
        <v>2.4</v>
      </c>
      <c r="K8" s="9">
        <v>3</v>
      </c>
      <c r="L8" s="9">
        <v>4.0999999999999996</v>
      </c>
      <c r="M8" s="9">
        <v>4.2</v>
      </c>
      <c r="N8" s="9">
        <v>5.0999999999999996</v>
      </c>
      <c r="O8" s="9">
        <v>5.2</v>
      </c>
      <c r="P8" s="9">
        <v>6.1</v>
      </c>
      <c r="Q8" s="9">
        <v>6.2</v>
      </c>
      <c r="R8" s="9">
        <v>7</v>
      </c>
      <c r="S8" s="9">
        <v>8.1</v>
      </c>
      <c r="T8" s="9">
        <v>8.1999999999999993</v>
      </c>
      <c r="U8" s="9">
        <v>9</v>
      </c>
      <c r="V8" s="9">
        <v>10.1</v>
      </c>
      <c r="W8" s="9">
        <v>10.199999999999999</v>
      </c>
      <c r="X8" s="9">
        <v>11</v>
      </c>
      <c r="Y8" s="9">
        <v>12</v>
      </c>
      <c r="Z8" s="9">
        <v>13.1</v>
      </c>
      <c r="AA8" s="12">
        <v>13.2</v>
      </c>
    </row>
    <row r="9" spans="1:27" x14ac:dyDescent="0.3">
      <c r="A9" s="1"/>
      <c r="B9" s="1"/>
      <c r="C9" s="1"/>
      <c r="D9" s="2" t="s">
        <v>10</v>
      </c>
      <c r="E9" s="1">
        <v>1</v>
      </c>
      <c r="F9" s="1">
        <v>1</v>
      </c>
      <c r="G9" s="1">
        <v>1</v>
      </c>
      <c r="H9" s="1">
        <v>1</v>
      </c>
      <c r="I9" s="1">
        <v>2</v>
      </c>
      <c r="J9" s="1">
        <v>1</v>
      </c>
      <c r="K9" s="1">
        <v>2</v>
      </c>
      <c r="L9" s="1">
        <v>2</v>
      </c>
      <c r="M9" s="1">
        <v>2</v>
      </c>
      <c r="N9" s="1">
        <v>1</v>
      </c>
      <c r="O9" s="1">
        <v>2</v>
      </c>
      <c r="P9" s="1">
        <v>1</v>
      </c>
      <c r="Q9" s="1">
        <v>1</v>
      </c>
      <c r="R9" s="1">
        <v>1</v>
      </c>
      <c r="S9" s="1">
        <v>2</v>
      </c>
      <c r="T9" s="1">
        <v>2</v>
      </c>
      <c r="U9" s="1">
        <v>2</v>
      </c>
      <c r="V9" s="1">
        <v>2</v>
      </c>
      <c r="W9" s="1">
        <v>1</v>
      </c>
      <c r="X9" s="1">
        <v>1</v>
      </c>
      <c r="Y9" s="1">
        <v>3</v>
      </c>
      <c r="Z9" s="1">
        <v>2</v>
      </c>
      <c r="AA9" s="1">
        <v>2</v>
      </c>
    </row>
    <row r="10" spans="1:27" x14ac:dyDescent="0.3">
      <c r="A10" s="1" t="s">
        <v>11</v>
      </c>
      <c r="B10" s="1">
        <v>19859</v>
      </c>
      <c r="C10" s="1">
        <v>374437</v>
      </c>
      <c r="D10" s="1"/>
      <c r="E10" s="1">
        <v>85.76</v>
      </c>
      <c r="F10" s="1">
        <v>60.06</v>
      </c>
      <c r="G10" s="1">
        <v>73.88</v>
      </c>
      <c r="H10" s="1">
        <v>68.930000000000007</v>
      </c>
      <c r="I10" s="1">
        <v>66.44</v>
      </c>
      <c r="J10" s="1">
        <v>57.95</v>
      </c>
      <c r="K10" s="1">
        <v>58.29</v>
      </c>
      <c r="L10" s="1">
        <v>55.68</v>
      </c>
      <c r="M10" s="1">
        <v>48.67</v>
      </c>
      <c r="N10" s="1">
        <v>63.48</v>
      </c>
      <c r="O10" s="1">
        <v>39.89</v>
      </c>
      <c r="P10" s="1">
        <v>67.540000000000006</v>
      </c>
      <c r="Q10" s="1">
        <v>55.47</v>
      </c>
      <c r="R10" s="1">
        <v>71</v>
      </c>
      <c r="S10" s="1">
        <v>47.25</v>
      </c>
      <c r="T10" s="1">
        <v>54.25</v>
      </c>
      <c r="U10" s="1">
        <v>46.78</v>
      </c>
      <c r="V10" s="1">
        <v>51.39</v>
      </c>
      <c r="W10" s="1">
        <v>43.65</v>
      </c>
      <c r="X10" s="1">
        <v>53.32</v>
      </c>
      <c r="Y10" s="1">
        <v>58.31</v>
      </c>
      <c r="Z10" s="1">
        <v>63.7</v>
      </c>
      <c r="AA10" s="1">
        <v>37.71</v>
      </c>
    </row>
    <row r="11" spans="1:27" x14ac:dyDescent="0.3">
      <c r="A11" s="1" t="s">
        <v>12</v>
      </c>
      <c r="B11" s="1">
        <v>101</v>
      </c>
      <c r="C11" s="1">
        <v>2763</v>
      </c>
      <c r="D11" s="1"/>
      <c r="E11" s="1">
        <v>88.02</v>
      </c>
      <c r="F11" s="1">
        <v>63.3</v>
      </c>
      <c r="G11" s="1">
        <v>77.09</v>
      </c>
      <c r="H11" s="1">
        <v>67.03</v>
      </c>
      <c r="I11" s="1">
        <v>69.290000000000006</v>
      </c>
      <c r="J11" s="1">
        <v>60.84</v>
      </c>
      <c r="K11" s="1">
        <v>59.34</v>
      </c>
      <c r="L11" s="1">
        <v>57.15</v>
      </c>
      <c r="M11" s="1">
        <v>54.11</v>
      </c>
      <c r="N11" s="1">
        <v>61.96</v>
      </c>
      <c r="O11" s="1">
        <v>42.51</v>
      </c>
      <c r="P11" s="1">
        <v>68.3</v>
      </c>
      <c r="Q11" s="1">
        <v>60.04</v>
      </c>
      <c r="R11" s="1">
        <v>71.44</v>
      </c>
      <c r="S11" s="1">
        <v>47.7</v>
      </c>
      <c r="T11" s="1">
        <v>60.33</v>
      </c>
      <c r="U11" s="1">
        <v>49.89</v>
      </c>
      <c r="V11" s="1">
        <v>51.94</v>
      </c>
      <c r="W11" s="1">
        <v>47.41</v>
      </c>
      <c r="X11" s="1">
        <v>50.27</v>
      </c>
      <c r="Y11" s="1">
        <v>62.3</v>
      </c>
      <c r="Z11" s="1">
        <v>67.52</v>
      </c>
      <c r="AA11" s="1">
        <v>41.71</v>
      </c>
    </row>
    <row r="12" spans="1:27" x14ac:dyDescent="0.3">
      <c r="A12" s="1" t="s">
        <v>13</v>
      </c>
      <c r="B12" s="1">
        <v>37</v>
      </c>
      <c r="C12" s="1">
        <v>1426</v>
      </c>
      <c r="D12" s="1"/>
      <c r="E12" s="1">
        <v>88.71</v>
      </c>
      <c r="F12" s="1">
        <v>64.59</v>
      </c>
      <c r="G12" s="1">
        <v>76.72</v>
      </c>
      <c r="H12" s="1">
        <v>64.45</v>
      </c>
      <c r="I12" s="1">
        <v>68.97</v>
      </c>
      <c r="J12" s="1">
        <v>62.55</v>
      </c>
      <c r="K12" s="1">
        <v>58.38</v>
      </c>
      <c r="L12" s="1">
        <v>58.63</v>
      </c>
      <c r="M12" s="1">
        <v>56</v>
      </c>
      <c r="N12" s="1">
        <v>57.29</v>
      </c>
      <c r="O12" s="1">
        <v>41.73</v>
      </c>
      <c r="P12" s="1">
        <v>64.66</v>
      </c>
      <c r="Q12" s="1">
        <v>61.85</v>
      </c>
      <c r="R12" s="1">
        <v>70.760000000000005</v>
      </c>
      <c r="S12" s="1">
        <v>44.81</v>
      </c>
      <c r="T12" s="1">
        <v>60.69</v>
      </c>
      <c r="U12" s="1">
        <v>51.33</v>
      </c>
      <c r="V12" s="1">
        <v>51.86</v>
      </c>
      <c r="W12" s="1">
        <v>49.72</v>
      </c>
      <c r="X12" s="1">
        <v>50.35</v>
      </c>
      <c r="Y12" s="1">
        <v>64.260000000000005</v>
      </c>
      <c r="Z12" s="1">
        <v>66.94</v>
      </c>
      <c r="AA12" s="1">
        <v>44.14</v>
      </c>
    </row>
    <row r="13" spans="1:27" x14ac:dyDescent="0.3">
      <c r="A13" s="1" t="s">
        <v>14</v>
      </c>
      <c r="B13" s="1">
        <v>4</v>
      </c>
      <c r="C13" s="1">
        <v>86</v>
      </c>
      <c r="D13" s="1"/>
      <c r="E13" s="1">
        <v>83.72</v>
      </c>
      <c r="F13" s="1">
        <v>59.3</v>
      </c>
      <c r="G13" s="1">
        <v>76.739999999999995</v>
      </c>
      <c r="H13" s="1">
        <v>72.09</v>
      </c>
      <c r="I13" s="1">
        <v>75.58</v>
      </c>
      <c r="J13" s="1">
        <v>62.79</v>
      </c>
      <c r="K13" s="1">
        <v>66.28</v>
      </c>
      <c r="L13" s="1">
        <v>56.98</v>
      </c>
      <c r="M13" s="1">
        <v>50.58</v>
      </c>
      <c r="N13" s="1">
        <v>75.58</v>
      </c>
      <c r="O13" s="1">
        <v>54.65</v>
      </c>
      <c r="P13" s="1">
        <v>52.33</v>
      </c>
      <c r="Q13" s="1">
        <v>54.65</v>
      </c>
      <c r="R13" s="1">
        <v>79.069999999999993</v>
      </c>
      <c r="S13" s="1">
        <v>36.049999999999997</v>
      </c>
      <c r="T13" s="1">
        <v>55.23</v>
      </c>
      <c r="U13" s="1">
        <v>30.23</v>
      </c>
      <c r="V13" s="1">
        <v>50.58</v>
      </c>
      <c r="W13" s="1">
        <v>41.86</v>
      </c>
      <c r="X13" s="1">
        <v>47.67</v>
      </c>
      <c r="Y13" s="1">
        <v>60.47</v>
      </c>
      <c r="Z13" s="1">
        <v>73.260000000000005</v>
      </c>
      <c r="AA13" s="1">
        <v>31.4</v>
      </c>
    </row>
    <row r="14" spans="1:27" x14ac:dyDescent="0.3">
      <c r="A14" s="1" t="s">
        <v>15</v>
      </c>
      <c r="B14" s="1">
        <v>3</v>
      </c>
      <c r="C14" s="1">
        <v>60</v>
      </c>
      <c r="D14" s="1"/>
      <c r="E14" s="1">
        <v>90</v>
      </c>
      <c r="F14" s="1">
        <v>53.33</v>
      </c>
      <c r="G14" s="1">
        <v>75</v>
      </c>
      <c r="H14" s="1">
        <v>76.67</v>
      </c>
      <c r="I14" s="1">
        <v>70.83</v>
      </c>
      <c r="J14" s="1">
        <v>48.33</v>
      </c>
      <c r="K14" s="1">
        <v>69.17</v>
      </c>
      <c r="L14" s="1">
        <v>59.17</v>
      </c>
      <c r="M14" s="1">
        <v>65.83</v>
      </c>
      <c r="N14" s="1">
        <v>75</v>
      </c>
      <c r="O14" s="1">
        <v>54.17</v>
      </c>
      <c r="P14" s="1">
        <v>53.33</v>
      </c>
      <c r="Q14" s="1">
        <v>45</v>
      </c>
      <c r="R14" s="1">
        <v>58.33</v>
      </c>
      <c r="S14" s="1">
        <v>62.5</v>
      </c>
      <c r="T14" s="1">
        <v>49.17</v>
      </c>
      <c r="U14" s="1">
        <v>69.17</v>
      </c>
      <c r="V14" s="1">
        <v>75.83</v>
      </c>
      <c r="W14" s="1">
        <v>66.67</v>
      </c>
      <c r="X14" s="1">
        <v>36.67</v>
      </c>
      <c r="Y14" s="1">
        <v>68.89</v>
      </c>
      <c r="Z14" s="1">
        <v>71.67</v>
      </c>
      <c r="AA14" s="1">
        <v>50.83</v>
      </c>
    </row>
    <row r="15" spans="1:27" x14ac:dyDescent="0.3">
      <c r="A15" s="1" t="s">
        <v>16</v>
      </c>
      <c r="B15" s="1">
        <v>1</v>
      </c>
      <c r="C15" s="1">
        <v>26</v>
      </c>
      <c r="D15" s="1"/>
      <c r="E15" s="1">
        <v>100</v>
      </c>
      <c r="F15" s="1">
        <v>84.62</v>
      </c>
      <c r="G15" s="1">
        <v>92.31</v>
      </c>
      <c r="H15" s="1">
        <v>53.85</v>
      </c>
      <c r="I15" s="1">
        <v>63.46</v>
      </c>
      <c r="J15" s="1">
        <v>76.92</v>
      </c>
      <c r="K15" s="1">
        <v>73.08</v>
      </c>
      <c r="L15" s="1">
        <v>51.92</v>
      </c>
      <c r="M15" s="1">
        <v>57.69</v>
      </c>
      <c r="N15" s="1">
        <v>80.77</v>
      </c>
      <c r="O15" s="1">
        <v>71.150000000000006</v>
      </c>
      <c r="P15" s="1">
        <v>96.15</v>
      </c>
      <c r="Q15" s="1">
        <v>46.15</v>
      </c>
      <c r="R15" s="1">
        <v>76.92</v>
      </c>
      <c r="S15" s="1">
        <v>44.23</v>
      </c>
      <c r="T15" s="1">
        <v>73.08</v>
      </c>
      <c r="U15" s="1">
        <v>26.92</v>
      </c>
      <c r="V15" s="1">
        <v>51.92</v>
      </c>
      <c r="W15" s="1">
        <v>38.46</v>
      </c>
      <c r="X15" s="1">
        <v>30.77</v>
      </c>
      <c r="Y15" s="1">
        <v>34.619999999999997</v>
      </c>
      <c r="Z15" s="1">
        <v>84.62</v>
      </c>
      <c r="AA15" s="1">
        <v>61.54</v>
      </c>
    </row>
    <row r="16" spans="1:27" x14ac:dyDescent="0.3">
      <c r="A16" s="1" t="s">
        <v>17</v>
      </c>
      <c r="B16" s="1">
        <v>1</v>
      </c>
      <c r="C16" s="1">
        <v>26</v>
      </c>
      <c r="D16" s="1"/>
      <c r="E16" s="1">
        <v>96.15</v>
      </c>
      <c r="F16" s="1">
        <v>69.23</v>
      </c>
      <c r="G16" s="1">
        <v>80.77</v>
      </c>
      <c r="H16" s="1">
        <v>88.46</v>
      </c>
      <c r="I16" s="1">
        <v>73.08</v>
      </c>
      <c r="J16" s="1">
        <v>61.54</v>
      </c>
      <c r="K16" s="1">
        <v>46.15</v>
      </c>
      <c r="L16" s="1">
        <v>71.150000000000006</v>
      </c>
      <c r="M16" s="1">
        <v>53.85</v>
      </c>
      <c r="N16" s="1">
        <v>92.31</v>
      </c>
      <c r="O16" s="1">
        <v>51.92</v>
      </c>
      <c r="P16" s="1">
        <v>69.23</v>
      </c>
      <c r="Q16" s="1">
        <v>80.77</v>
      </c>
      <c r="R16" s="1">
        <v>76.92</v>
      </c>
      <c r="S16" s="1">
        <v>57.69</v>
      </c>
      <c r="T16" s="1">
        <v>38.46</v>
      </c>
      <c r="U16" s="1">
        <v>15.38</v>
      </c>
      <c r="V16" s="1">
        <v>61.54</v>
      </c>
      <c r="W16" s="1">
        <v>61.54</v>
      </c>
      <c r="X16" s="1">
        <v>46.15</v>
      </c>
      <c r="Y16" s="1">
        <v>47.44</v>
      </c>
      <c r="Z16" s="1">
        <v>84.62</v>
      </c>
      <c r="AA16" s="1">
        <v>17.309999999999999</v>
      </c>
    </row>
    <row r="17" spans="1:27" x14ac:dyDescent="0.3">
      <c r="A17" s="1" t="s">
        <v>18</v>
      </c>
      <c r="B17" s="1">
        <v>3</v>
      </c>
      <c r="C17" s="1">
        <v>70</v>
      </c>
      <c r="D17" s="1"/>
      <c r="E17" s="1">
        <v>84.29</v>
      </c>
      <c r="F17" s="1">
        <v>65.709999999999994</v>
      </c>
      <c r="G17" s="1">
        <v>71.430000000000007</v>
      </c>
      <c r="H17" s="1">
        <v>68.569999999999993</v>
      </c>
      <c r="I17" s="1">
        <v>70</v>
      </c>
      <c r="J17" s="1">
        <v>45.71</v>
      </c>
      <c r="K17" s="1">
        <v>46.43</v>
      </c>
      <c r="L17" s="1">
        <v>44.29</v>
      </c>
      <c r="M17" s="1">
        <v>39.29</v>
      </c>
      <c r="N17" s="1">
        <v>42.86</v>
      </c>
      <c r="O17" s="1">
        <v>23.57</v>
      </c>
      <c r="P17" s="1">
        <v>65.709999999999994</v>
      </c>
      <c r="Q17" s="1">
        <v>32.86</v>
      </c>
      <c r="R17" s="1">
        <v>52.86</v>
      </c>
      <c r="S17" s="1">
        <v>22.86</v>
      </c>
      <c r="T17" s="1">
        <v>41.43</v>
      </c>
      <c r="U17" s="1">
        <v>34.29</v>
      </c>
      <c r="V17" s="1">
        <v>58.57</v>
      </c>
      <c r="W17" s="1">
        <v>14.29</v>
      </c>
      <c r="X17" s="1">
        <v>44.29</v>
      </c>
      <c r="Y17" s="1">
        <v>61.43</v>
      </c>
      <c r="Z17" s="1">
        <v>76.430000000000007</v>
      </c>
      <c r="AA17" s="1">
        <v>46.43</v>
      </c>
    </row>
    <row r="18" spans="1:27" x14ac:dyDescent="0.3">
      <c r="A18" s="1" t="s">
        <v>19</v>
      </c>
      <c r="B18" s="1">
        <v>2</v>
      </c>
      <c r="C18" s="1">
        <v>40</v>
      </c>
      <c r="D18" s="1"/>
      <c r="E18" s="1">
        <v>100</v>
      </c>
      <c r="F18" s="1">
        <v>87.5</v>
      </c>
      <c r="G18" s="1">
        <v>80</v>
      </c>
      <c r="H18" s="1">
        <v>65</v>
      </c>
      <c r="I18" s="1">
        <v>85</v>
      </c>
      <c r="J18" s="1">
        <v>52.5</v>
      </c>
      <c r="K18" s="1">
        <v>65</v>
      </c>
      <c r="L18" s="1">
        <v>65</v>
      </c>
      <c r="M18" s="1">
        <v>50</v>
      </c>
      <c r="N18" s="1">
        <v>62.5</v>
      </c>
      <c r="O18" s="1">
        <v>35</v>
      </c>
      <c r="P18" s="1">
        <v>92.5</v>
      </c>
      <c r="Q18" s="1">
        <v>60</v>
      </c>
      <c r="R18" s="1">
        <v>65</v>
      </c>
      <c r="S18" s="1">
        <v>50</v>
      </c>
      <c r="T18" s="1">
        <v>40</v>
      </c>
      <c r="U18" s="1">
        <v>56.25</v>
      </c>
      <c r="V18" s="1">
        <v>52.5</v>
      </c>
      <c r="W18" s="1">
        <v>27.5</v>
      </c>
      <c r="X18" s="1">
        <v>47.5</v>
      </c>
      <c r="Y18" s="1">
        <v>50.83</v>
      </c>
      <c r="Z18" s="1">
        <v>73.75</v>
      </c>
      <c r="AA18" s="1">
        <v>17.5</v>
      </c>
    </row>
    <row r="19" spans="1:27" x14ac:dyDescent="0.3">
      <c r="A19" s="1" t="s">
        <v>20</v>
      </c>
      <c r="B19" s="1">
        <v>2</v>
      </c>
      <c r="C19" s="1">
        <v>16</v>
      </c>
      <c r="D19" s="1"/>
      <c r="E19" s="1">
        <v>87.5</v>
      </c>
      <c r="F19" s="1">
        <v>87.5</v>
      </c>
      <c r="G19" s="1">
        <v>75</v>
      </c>
      <c r="H19" s="1">
        <v>100</v>
      </c>
      <c r="I19" s="1">
        <v>78.13</v>
      </c>
      <c r="J19" s="1">
        <v>93.75</v>
      </c>
      <c r="K19" s="1">
        <v>68.75</v>
      </c>
      <c r="L19" s="1">
        <v>59.38</v>
      </c>
      <c r="M19" s="1">
        <v>53.13</v>
      </c>
      <c r="N19" s="1">
        <v>62.5</v>
      </c>
      <c r="O19" s="1">
        <v>40.630000000000003</v>
      </c>
      <c r="P19" s="1">
        <v>87.5</v>
      </c>
      <c r="Q19" s="1">
        <v>62.5</v>
      </c>
      <c r="R19" s="1">
        <v>62.5</v>
      </c>
      <c r="S19" s="1">
        <v>43.75</v>
      </c>
      <c r="T19" s="1">
        <v>65.63</v>
      </c>
      <c r="U19" s="1">
        <v>56.25</v>
      </c>
      <c r="V19" s="1">
        <v>50</v>
      </c>
      <c r="W19" s="1">
        <v>37.5</v>
      </c>
      <c r="X19" s="1">
        <v>25</v>
      </c>
      <c r="Y19" s="1">
        <v>62.5</v>
      </c>
      <c r="Z19" s="1">
        <v>56.25</v>
      </c>
      <c r="AA19" s="1">
        <v>40.630000000000003</v>
      </c>
    </row>
    <row r="20" spans="1:27" x14ac:dyDescent="0.3">
      <c r="A20" s="1" t="s">
        <v>21</v>
      </c>
      <c r="B20" s="1">
        <v>7</v>
      </c>
      <c r="C20" s="1">
        <v>207</v>
      </c>
      <c r="D20" s="1"/>
      <c r="E20" s="1">
        <v>86.47</v>
      </c>
      <c r="F20" s="1">
        <v>57</v>
      </c>
      <c r="G20" s="1">
        <v>71.5</v>
      </c>
      <c r="H20" s="1">
        <v>63.29</v>
      </c>
      <c r="I20" s="1">
        <v>69.569999999999993</v>
      </c>
      <c r="J20" s="1">
        <v>48.79</v>
      </c>
      <c r="K20" s="1">
        <v>66.430000000000007</v>
      </c>
      <c r="L20" s="1">
        <v>67.87</v>
      </c>
      <c r="M20" s="1">
        <v>53.86</v>
      </c>
      <c r="N20" s="1">
        <v>60.39</v>
      </c>
      <c r="O20" s="1">
        <v>38.409999999999997</v>
      </c>
      <c r="P20" s="1">
        <v>78.260000000000005</v>
      </c>
      <c r="Q20" s="1">
        <v>57</v>
      </c>
      <c r="R20" s="1">
        <v>73.430000000000007</v>
      </c>
      <c r="S20" s="1">
        <v>58.94</v>
      </c>
      <c r="T20" s="1">
        <v>52.42</v>
      </c>
      <c r="U20" s="1">
        <v>60.14</v>
      </c>
      <c r="V20" s="1">
        <v>58.45</v>
      </c>
      <c r="W20" s="1">
        <v>41.55</v>
      </c>
      <c r="X20" s="1">
        <v>52.17</v>
      </c>
      <c r="Y20" s="1">
        <v>64.41</v>
      </c>
      <c r="Z20" s="1">
        <v>63.29</v>
      </c>
      <c r="AA20" s="1">
        <v>46.86</v>
      </c>
    </row>
    <row r="21" spans="1:27" x14ac:dyDescent="0.3">
      <c r="A21" s="1" t="s">
        <v>22</v>
      </c>
      <c r="B21" s="1">
        <v>6</v>
      </c>
      <c r="C21" s="1">
        <v>173</v>
      </c>
      <c r="D21" s="1"/>
      <c r="E21" s="1">
        <v>97.11</v>
      </c>
      <c r="F21" s="1">
        <v>82.66</v>
      </c>
      <c r="G21" s="1">
        <v>86.13</v>
      </c>
      <c r="H21" s="1">
        <v>61.27</v>
      </c>
      <c r="I21" s="1">
        <v>72.25</v>
      </c>
      <c r="J21" s="1">
        <v>64.739999999999995</v>
      </c>
      <c r="K21" s="1">
        <v>60.98</v>
      </c>
      <c r="L21" s="1">
        <v>63.87</v>
      </c>
      <c r="M21" s="1">
        <v>55.78</v>
      </c>
      <c r="N21" s="1">
        <v>80.349999999999994</v>
      </c>
      <c r="O21" s="1">
        <v>49.71</v>
      </c>
      <c r="P21" s="1">
        <v>72.25</v>
      </c>
      <c r="Q21" s="1">
        <v>63.58</v>
      </c>
      <c r="R21" s="1">
        <v>80.92</v>
      </c>
      <c r="S21" s="1">
        <v>57.8</v>
      </c>
      <c r="T21" s="1">
        <v>57.51</v>
      </c>
      <c r="U21" s="1">
        <v>46.82</v>
      </c>
      <c r="V21" s="1">
        <v>51.45</v>
      </c>
      <c r="W21" s="1">
        <v>41.62</v>
      </c>
      <c r="X21" s="1">
        <v>45.09</v>
      </c>
      <c r="Y21" s="1">
        <v>65.319999999999993</v>
      </c>
      <c r="Z21" s="1">
        <v>68.209999999999994</v>
      </c>
      <c r="AA21" s="1">
        <v>35.26</v>
      </c>
    </row>
    <row r="22" spans="1:27" x14ac:dyDescent="0.3">
      <c r="A22" s="1" t="s">
        <v>23</v>
      </c>
      <c r="B22" s="1">
        <v>6</v>
      </c>
      <c r="C22" s="1">
        <v>114</v>
      </c>
      <c r="D22" s="1"/>
      <c r="E22" s="1">
        <v>85.96</v>
      </c>
      <c r="F22" s="1">
        <v>60.53</v>
      </c>
      <c r="G22" s="1">
        <v>75.44</v>
      </c>
      <c r="H22" s="1">
        <v>71.05</v>
      </c>
      <c r="I22" s="1">
        <v>64.040000000000006</v>
      </c>
      <c r="J22" s="1">
        <v>60.53</v>
      </c>
      <c r="K22" s="1">
        <v>55.7</v>
      </c>
      <c r="L22" s="1">
        <v>55.26</v>
      </c>
      <c r="M22" s="1">
        <v>59.21</v>
      </c>
      <c r="N22" s="1">
        <v>70.180000000000007</v>
      </c>
      <c r="O22" s="1">
        <v>56.58</v>
      </c>
      <c r="P22" s="1">
        <v>77.19</v>
      </c>
      <c r="Q22" s="1">
        <v>68.42</v>
      </c>
      <c r="R22" s="1">
        <v>85.96</v>
      </c>
      <c r="S22" s="1">
        <v>59.21</v>
      </c>
      <c r="T22" s="1">
        <v>71.489999999999995</v>
      </c>
      <c r="U22" s="1">
        <v>51.32</v>
      </c>
      <c r="V22" s="1">
        <v>55.7</v>
      </c>
      <c r="W22" s="1">
        <v>56.14</v>
      </c>
      <c r="X22" s="1">
        <v>66.67</v>
      </c>
      <c r="Y22" s="1">
        <v>67.25</v>
      </c>
      <c r="Z22" s="1">
        <v>76.319999999999993</v>
      </c>
      <c r="AA22" s="1">
        <v>57.89</v>
      </c>
    </row>
    <row r="23" spans="1:27" x14ac:dyDescent="0.3">
      <c r="A23" s="1" t="s">
        <v>24</v>
      </c>
      <c r="B23" s="1">
        <v>2</v>
      </c>
      <c r="C23" s="1">
        <v>42</v>
      </c>
      <c r="D23" s="1"/>
      <c r="E23" s="1">
        <v>88.1</v>
      </c>
      <c r="F23" s="1">
        <v>57.14</v>
      </c>
      <c r="G23" s="1">
        <v>88.1</v>
      </c>
      <c r="H23" s="1">
        <v>76.19</v>
      </c>
      <c r="I23" s="1">
        <v>77.38</v>
      </c>
      <c r="J23" s="1">
        <v>78.569999999999993</v>
      </c>
      <c r="K23" s="1">
        <v>42.86</v>
      </c>
      <c r="L23" s="1">
        <v>47.62</v>
      </c>
      <c r="M23" s="1">
        <v>38.1</v>
      </c>
      <c r="N23" s="1">
        <v>71.430000000000007</v>
      </c>
      <c r="O23" s="1">
        <v>53.57</v>
      </c>
      <c r="P23" s="1">
        <v>71.430000000000007</v>
      </c>
      <c r="Q23" s="1">
        <v>59.52</v>
      </c>
      <c r="R23" s="1">
        <v>80.95</v>
      </c>
      <c r="S23" s="1">
        <v>22.62</v>
      </c>
      <c r="T23" s="1">
        <v>77.38</v>
      </c>
      <c r="U23" s="1">
        <v>35.71</v>
      </c>
      <c r="V23" s="1">
        <v>53.57</v>
      </c>
      <c r="W23" s="1">
        <v>54.76</v>
      </c>
      <c r="X23" s="1">
        <v>50</v>
      </c>
      <c r="Y23" s="1">
        <v>59.52</v>
      </c>
      <c r="Z23" s="1">
        <v>77.38</v>
      </c>
      <c r="AA23" s="1">
        <v>48.81</v>
      </c>
    </row>
    <row r="24" spans="1:27" x14ac:dyDescent="0.3">
      <c r="A24" s="1" t="s">
        <v>25</v>
      </c>
      <c r="B24" s="1">
        <v>4</v>
      </c>
      <c r="C24" s="1">
        <v>80</v>
      </c>
      <c r="D24" s="1"/>
      <c r="E24" s="1">
        <v>73.75</v>
      </c>
      <c r="F24" s="1">
        <v>27.5</v>
      </c>
      <c r="G24" s="1">
        <v>68.75</v>
      </c>
      <c r="H24" s="1">
        <v>58.75</v>
      </c>
      <c r="I24" s="1">
        <v>79.38</v>
      </c>
      <c r="J24" s="1">
        <v>55</v>
      </c>
      <c r="K24" s="1">
        <v>58.75</v>
      </c>
      <c r="L24" s="1">
        <v>54.38</v>
      </c>
      <c r="M24" s="1">
        <v>46.25</v>
      </c>
      <c r="N24" s="1">
        <v>76.25</v>
      </c>
      <c r="O24" s="1">
        <v>36.25</v>
      </c>
      <c r="P24" s="1">
        <v>70</v>
      </c>
      <c r="Q24" s="1">
        <v>65</v>
      </c>
      <c r="R24" s="1">
        <v>75</v>
      </c>
      <c r="S24" s="1">
        <v>60.63</v>
      </c>
      <c r="T24" s="1">
        <v>62.5</v>
      </c>
      <c r="U24" s="1">
        <v>60.63</v>
      </c>
      <c r="V24" s="1">
        <v>46.88</v>
      </c>
      <c r="W24" s="1">
        <v>43.75</v>
      </c>
      <c r="X24" s="1">
        <v>78.75</v>
      </c>
      <c r="Y24" s="1">
        <v>60.83</v>
      </c>
      <c r="Z24" s="1">
        <v>63.13</v>
      </c>
      <c r="AA24" s="1">
        <v>14.38</v>
      </c>
    </row>
    <row r="25" spans="1:27" x14ac:dyDescent="0.3">
      <c r="A25" s="1" t="s">
        <v>26</v>
      </c>
      <c r="B25" s="1">
        <v>5</v>
      </c>
      <c r="C25" s="1">
        <v>79</v>
      </c>
      <c r="D25" s="1"/>
      <c r="E25" s="1">
        <v>86.08</v>
      </c>
      <c r="F25" s="1">
        <v>53.16</v>
      </c>
      <c r="G25" s="1">
        <v>72.150000000000006</v>
      </c>
      <c r="H25" s="1">
        <v>65.819999999999993</v>
      </c>
      <c r="I25" s="1">
        <v>56.33</v>
      </c>
      <c r="J25" s="1">
        <v>48.1</v>
      </c>
      <c r="K25" s="1">
        <v>59.49</v>
      </c>
      <c r="L25" s="1">
        <v>39.24</v>
      </c>
      <c r="M25" s="1">
        <v>43.04</v>
      </c>
      <c r="N25" s="1">
        <v>69.62</v>
      </c>
      <c r="O25" s="1">
        <v>48.73</v>
      </c>
      <c r="P25" s="1">
        <v>62.03</v>
      </c>
      <c r="Q25" s="1">
        <v>55.7</v>
      </c>
      <c r="R25" s="1">
        <v>59.49</v>
      </c>
      <c r="S25" s="1">
        <v>43.67</v>
      </c>
      <c r="T25" s="1">
        <v>70.25</v>
      </c>
      <c r="U25" s="1">
        <v>40.51</v>
      </c>
      <c r="V25" s="1">
        <v>39.24</v>
      </c>
      <c r="W25" s="1">
        <v>51.9</v>
      </c>
      <c r="X25" s="1">
        <v>53.16</v>
      </c>
      <c r="Y25" s="1">
        <v>57.38</v>
      </c>
      <c r="Z25" s="1">
        <v>60.13</v>
      </c>
      <c r="AA25" s="1">
        <v>48.73</v>
      </c>
    </row>
    <row r="26" spans="1:27" x14ac:dyDescent="0.3">
      <c r="A26" s="1" t="s">
        <v>27</v>
      </c>
      <c r="B26" s="1">
        <v>2</v>
      </c>
      <c r="C26" s="1">
        <v>81</v>
      </c>
      <c r="D26" s="1"/>
      <c r="E26" s="1">
        <v>82.72</v>
      </c>
      <c r="F26" s="1">
        <v>55.56</v>
      </c>
      <c r="G26" s="1">
        <v>85.19</v>
      </c>
      <c r="H26" s="1">
        <v>69.14</v>
      </c>
      <c r="I26" s="1">
        <v>62.35</v>
      </c>
      <c r="J26" s="1">
        <v>61.73</v>
      </c>
      <c r="K26" s="1">
        <v>52.47</v>
      </c>
      <c r="L26" s="1">
        <v>40.119999999999997</v>
      </c>
      <c r="M26" s="1">
        <v>51.23</v>
      </c>
      <c r="N26" s="1">
        <v>61.73</v>
      </c>
      <c r="O26" s="1">
        <v>30.25</v>
      </c>
      <c r="P26" s="1">
        <v>83.95</v>
      </c>
      <c r="Q26" s="1">
        <v>50.62</v>
      </c>
      <c r="R26" s="1">
        <v>60.49</v>
      </c>
      <c r="S26" s="1">
        <v>50</v>
      </c>
      <c r="T26" s="1">
        <v>56.79</v>
      </c>
      <c r="U26" s="1">
        <v>51.23</v>
      </c>
      <c r="V26" s="1">
        <v>40.119999999999997</v>
      </c>
      <c r="W26" s="1">
        <v>38.270000000000003</v>
      </c>
      <c r="X26" s="1">
        <v>44.44</v>
      </c>
      <c r="Y26" s="1">
        <v>47.33</v>
      </c>
      <c r="Z26" s="1">
        <v>52.47</v>
      </c>
      <c r="AA26" s="1">
        <v>27.78</v>
      </c>
    </row>
    <row r="27" spans="1:27" x14ac:dyDescent="0.3">
      <c r="A27" s="1" t="s">
        <v>28</v>
      </c>
      <c r="B27" s="1">
        <v>4</v>
      </c>
      <c r="C27" s="1">
        <v>64</v>
      </c>
      <c r="D27" s="1"/>
      <c r="E27" s="1">
        <v>92.19</v>
      </c>
      <c r="F27" s="1">
        <v>71.88</v>
      </c>
      <c r="G27" s="1">
        <v>90.63</v>
      </c>
      <c r="H27" s="1">
        <v>92.19</v>
      </c>
      <c r="I27" s="1">
        <v>61.72</v>
      </c>
      <c r="J27" s="1">
        <v>79.69</v>
      </c>
      <c r="K27" s="1">
        <v>71.88</v>
      </c>
      <c r="L27" s="1">
        <v>57.03</v>
      </c>
      <c r="M27" s="1">
        <v>43.75</v>
      </c>
      <c r="N27" s="1">
        <v>68.75</v>
      </c>
      <c r="O27" s="1">
        <v>42.19</v>
      </c>
      <c r="P27" s="1">
        <v>68.75</v>
      </c>
      <c r="Q27" s="1">
        <v>81.25</v>
      </c>
      <c r="R27" s="1">
        <v>79.69</v>
      </c>
      <c r="S27" s="1">
        <v>60.16</v>
      </c>
      <c r="T27" s="1">
        <v>63.28</v>
      </c>
      <c r="U27" s="1">
        <v>46.88</v>
      </c>
      <c r="V27" s="1">
        <v>45.31</v>
      </c>
      <c r="W27" s="1">
        <v>60.94</v>
      </c>
      <c r="X27" s="1">
        <v>46.88</v>
      </c>
      <c r="Y27" s="1">
        <v>69.790000000000006</v>
      </c>
      <c r="Z27" s="1">
        <v>85.16</v>
      </c>
      <c r="AA27" s="1">
        <v>32.03</v>
      </c>
    </row>
    <row r="28" spans="1:27" x14ac:dyDescent="0.3">
      <c r="A28" s="1" t="s">
        <v>29</v>
      </c>
      <c r="B28" s="1">
        <v>3</v>
      </c>
      <c r="C28" s="1">
        <v>35</v>
      </c>
      <c r="D28" s="1"/>
      <c r="E28" s="1">
        <v>71.430000000000007</v>
      </c>
      <c r="F28" s="1">
        <v>51.43</v>
      </c>
      <c r="G28" s="1">
        <v>25.71</v>
      </c>
      <c r="H28" s="1">
        <v>74.290000000000006</v>
      </c>
      <c r="I28" s="1">
        <v>44.29</v>
      </c>
      <c r="J28" s="1">
        <v>62.86</v>
      </c>
      <c r="K28" s="1">
        <v>45.71</v>
      </c>
      <c r="L28" s="1">
        <v>42.86</v>
      </c>
      <c r="M28" s="1">
        <v>54.29</v>
      </c>
      <c r="N28" s="1">
        <v>54.29</v>
      </c>
      <c r="O28" s="1">
        <v>14.29</v>
      </c>
      <c r="P28" s="1">
        <v>57.14</v>
      </c>
      <c r="Q28" s="1">
        <v>25.71</v>
      </c>
      <c r="R28" s="1">
        <v>40</v>
      </c>
      <c r="S28" s="1">
        <v>34.29</v>
      </c>
      <c r="T28" s="1">
        <v>70</v>
      </c>
      <c r="U28" s="1">
        <v>32.86</v>
      </c>
      <c r="V28" s="1">
        <v>28.57</v>
      </c>
      <c r="W28" s="1">
        <v>25.71</v>
      </c>
      <c r="X28" s="1">
        <v>57.14</v>
      </c>
      <c r="Y28" s="1">
        <v>54.29</v>
      </c>
      <c r="Z28" s="1">
        <v>37.14</v>
      </c>
      <c r="AA28" s="1">
        <v>14.29</v>
      </c>
    </row>
    <row r="29" spans="1:27" x14ac:dyDescent="0.3">
      <c r="A29" s="1" t="s">
        <v>30</v>
      </c>
      <c r="B29" s="1">
        <v>3</v>
      </c>
      <c r="C29" s="1">
        <v>44</v>
      </c>
      <c r="D29" s="1"/>
      <c r="E29" s="1">
        <v>93.18</v>
      </c>
      <c r="F29" s="1">
        <v>61.36</v>
      </c>
      <c r="G29" s="1">
        <v>75</v>
      </c>
      <c r="H29" s="1">
        <v>84.09</v>
      </c>
      <c r="I29" s="1">
        <v>86.36</v>
      </c>
      <c r="J29" s="1">
        <v>43.18</v>
      </c>
      <c r="K29" s="1">
        <v>65.91</v>
      </c>
      <c r="L29" s="1">
        <v>54.55</v>
      </c>
      <c r="M29" s="1">
        <v>54.55</v>
      </c>
      <c r="N29" s="1">
        <v>59.09</v>
      </c>
      <c r="O29" s="1">
        <v>42.05</v>
      </c>
      <c r="P29" s="1">
        <v>70.45</v>
      </c>
      <c r="Q29" s="1">
        <v>72.73</v>
      </c>
      <c r="R29" s="1">
        <v>75</v>
      </c>
      <c r="S29" s="1">
        <v>52.27</v>
      </c>
      <c r="T29" s="1">
        <v>77.27</v>
      </c>
      <c r="U29" s="1">
        <v>46.59</v>
      </c>
      <c r="V29" s="1">
        <v>52.27</v>
      </c>
      <c r="W29" s="1">
        <v>43.18</v>
      </c>
      <c r="X29" s="1">
        <v>38.64</v>
      </c>
      <c r="Y29" s="1">
        <v>68.180000000000007</v>
      </c>
      <c r="Z29" s="1">
        <v>70.45</v>
      </c>
      <c r="AA29" s="1">
        <v>37.5</v>
      </c>
    </row>
    <row r="30" spans="1:27" x14ac:dyDescent="0.3">
      <c r="A30" s="1" t="s">
        <v>31</v>
      </c>
      <c r="B30" s="1">
        <v>3</v>
      </c>
      <c r="C30" s="1">
        <v>44</v>
      </c>
      <c r="D30" s="1"/>
      <c r="E30" s="1">
        <v>84.09</v>
      </c>
      <c r="F30" s="1">
        <v>52.27</v>
      </c>
      <c r="G30" s="1">
        <v>90.91</v>
      </c>
      <c r="H30" s="1">
        <v>90.91</v>
      </c>
      <c r="I30" s="1">
        <v>68.180000000000007</v>
      </c>
      <c r="J30" s="1">
        <v>72.73</v>
      </c>
      <c r="K30" s="1">
        <v>57.95</v>
      </c>
      <c r="L30" s="1">
        <v>37.5</v>
      </c>
      <c r="M30" s="1">
        <v>56.82</v>
      </c>
      <c r="N30" s="1">
        <v>47.73</v>
      </c>
      <c r="O30" s="1">
        <v>40.909999999999997</v>
      </c>
      <c r="P30" s="1">
        <v>79.55</v>
      </c>
      <c r="Q30" s="1">
        <v>65.91</v>
      </c>
      <c r="R30" s="1">
        <v>90.91</v>
      </c>
      <c r="S30" s="1">
        <v>54.55</v>
      </c>
      <c r="T30" s="1">
        <v>70.45</v>
      </c>
      <c r="U30" s="1">
        <v>45.45</v>
      </c>
      <c r="V30" s="1">
        <v>48.86</v>
      </c>
      <c r="W30" s="1">
        <v>65.91</v>
      </c>
      <c r="X30" s="1">
        <v>52.27</v>
      </c>
      <c r="Y30" s="1">
        <v>48.48</v>
      </c>
      <c r="Z30" s="1">
        <v>56.82</v>
      </c>
      <c r="AA30" s="1">
        <v>18.18</v>
      </c>
    </row>
    <row r="31" spans="1:27" x14ac:dyDescent="0.3">
      <c r="A31" s="1" t="s">
        <v>32</v>
      </c>
      <c r="B31" s="1">
        <v>3</v>
      </c>
      <c r="C31" s="1">
        <v>50</v>
      </c>
      <c r="D31" s="1"/>
      <c r="E31" s="1">
        <v>78</v>
      </c>
      <c r="F31" s="1">
        <v>66</v>
      </c>
      <c r="G31" s="1">
        <v>90</v>
      </c>
      <c r="H31" s="1">
        <v>62</v>
      </c>
      <c r="I31" s="1">
        <v>73</v>
      </c>
      <c r="J31" s="1">
        <v>62</v>
      </c>
      <c r="K31" s="1">
        <v>61</v>
      </c>
      <c r="L31" s="1">
        <v>54</v>
      </c>
      <c r="M31" s="1">
        <v>57</v>
      </c>
      <c r="N31" s="1">
        <v>50</v>
      </c>
      <c r="O31" s="1">
        <v>36</v>
      </c>
      <c r="P31" s="1">
        <v>80</v>
      </c>
      <c r="Q31" s="1">
        <v>46</v>
      </c>
      <c r="R31" s="1">
        <v>62</v>
      </c>
      <c r="S31" s="1">
        <v>42</v>
      </c>
      <c r="T31" s="1">
        <v>73</v>
      </c>
      <c r="U31" s="1">
        <v>59</v>
      </c>
      <c r="V31" s="1">
        <v>53</v>
      </c>
      <c r="W31" s="1">
        <v>48</v>
      </c>
      <c r="X31" s="1">
        <v>40</v>
      </c>
      <c r="Y31" s="1">
        <v>43.33</v>
      </c>
      <c r="Z31" s="1">
        <v>73</v>
      </c>
      <c r="AA31" s="1">
        <v>64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showGridLines="0" tabSelected="1" workbookViewId="0">
      <selection activeCell="H8" sqref="H8:O10"/>
    </sheetView>
  </sheetViews>
  <sheetFormatPr defaultRowHeight="14.4" x14ac:dyDescent="0.3"/>
  <cols>
    <col min="1" max="3" width="32" customWidth="1"/>
  </cols>
  <sheetData>
    <row r="1" spans="1:15" ht="18" x14ac:dyDescent="0.35">
      <c r="A1" s="3" t="s">
        <v>0</v>
      </c>
      <c r="B1" s="7"/>
      <c r="C1" s="7"/>
      <c r="D1" s="7"/>
      <c r="E1" s="7"/>
      <c r="F1" s="7"/>
      <c r="G1" s="10"/>
    </row>
    <row r="2" spans="1:15" x14ac:dyDescent="0.3">
      <c r="A2" s="4"/>
      <c r="B2" s="1"/>
      <c r="C2" s="1"/>
      <c r="D2" s="1"/>
      <c r="E2" s="1"/>
      <c r="F2" s="1"/>
      <c r="G2" s="11"/>
    </row>
    <row r="3" spans="1:15" x14ac:dyDescent="0.3">
      <c r="A3" s="5" t="s">
        <v>33</v>
      </c>
      <c r="B3" s="1"/>
      <c r="C3" s="1"/>
      <c r="D3" s="1"/>
      <c r="E3" s="1"/>
      <c r="F3" s="1"/>
      <c r="G3" s="11"/>
    </row>
    <row r="4" spans="1:15" x14ac:dyDescent="0.3">
      <c r="A4" s="5" t="s">
        <v>2</v>
      </c>
      <c r="B4" s="1" t="s">
        <v>3</v>
      </c>
      <c r="C4" s="1"/>
      <c r="D4" s="1"/>
      <c r="E4" s="1"/>
      <c r="F4" s="1"/>
      <c r="G4" s="11"/>
    </row>
    <row r="5" spans="1:15" x14ac:dyDescent="0.3">
      <c r="A5" s="5" t="s">
        <v>4</v>
      </c>
      <c r="B5" s="1">
        <v>36</v>
      </c>
      <c r="C5" s="1"/>
      <c r="D5" s="1"/>
      <c r="E5" s="1"/>
      <c r="F5" s="1"/>
      <c r="G5" s="11"/>
    </row>
    <row r="6" spans="1:15" x14ac:dyDescent="0.3">
      <c r="A6" s="5" t="s">
        <v>5</v>
      </c>
      <c r="B6" s="1" t="s">
        <v>6</v>
      </c>
      <c r="C6" s="1"/>
      <c r="D6" s="1"/>
      <c r="E6" s="1"/>
      <c r="F6" s="1"/>
      <c r="G6" s="11"/>
    </row>
    <row r="7" spans="1:15" x14ac:dyDescent="0.3">
      <c r="A7" s="4"/>
      <c r="B7" s="1"/>
      <c r="C7" s="1"/>
      <c r="D7" s="1"/>
      <c r="E7" s="1"/>
      <c r="F7" s="1"/>
      <c r="G7" s="11"/>
    </row>
    <row r="8" spans="1:15" ht="100.8" x14ac:dyDescent="0.3">
      <c r="A8" s="6" t="s">
        <v>7</v>
      </c>
      <c r="B8" s="8" t="s">
        <v>8</v>
      </c>
      <c r="C8" s="8" t="s">
        <v>9</v>
      </c>
      <c r="D8" s="8">
        <v>2</v>
      </c>
      <c r="E8" s="8">
        <v>3</v>
      </c>
      <c r="F8" s="8">
        <v>4</v>
      </c>
      <c r="G8" s="13">
        <v>5</v>
      </c>
      <c r="H8" s="14">
        <v>2</v>
      </c>
      <c r="I8" s="14">
        <v>3</v>
      </c>
      <c r="J8" s="14">
        <v>4</v>
      </c>
      <c r="K8" s="14">
        <v>5</v>
      </c>
      <c r="L8" s="15"/>
      <c r="M8" s="16" t="s">
        <v>92</v>
      </c>
      <c r="N8" s="17" t="s">
        <v>93</v>
      </c>
      <c r="O8" s="18" t="s">
        <v>94</v>
      </c>
    </row>
    <row r="9" spans="1:15" x14ac:dyDescent="0.3">
      <c r="A9" s="1" t="s">
        <v>11</v>
      </c>
      <c r="B9" s="1">
        <v>19859</v>
      </c>
      <c r="C9" s="1">
        <v>374437</v>
      </c>
      <c r="D9" s="1">
        <v>7.38</v>
      </c>
      <c r="E9" s="1">
        <v>42.5</v>
      </c>
      <c r="F9" s="1">
        <v>40.450000000000003</v>
      </c>
      <c r="G9" s="1">
        <v>9.66</v>
      </c>
      <c r="H9" s="19">
        <f>D9*$C9/100</f>
        <v>27633.4506</v>
      </c>
      <c r="I9" s="19">
        <f t="shared" ref="I9:K10" si="0">E9*$C9/100</f>
        <v>159135.72500000001</v>
      </c>
      <c r="J9" s="19">
        <f t="shared" si="0"/>
        <v>151459.7665</v>
      </c>
      <c r="K9" s="19">
        <f t="shared" si="0"/>
        <v>36170.614199999996</v>
      </c>
      <c r="L9" s="19">
        <f>SUM(H9:K9)</f>
        <v>374399.5563</v>
      </c>
      <c r="M9" s="20">
        <f>(H9*2+I9*3+J9*4+K9*5)/(H9+I9+J9+K9)</f>
        <v>3.5239523952395242</v>
      </c>
      <c r="N9" s="15">
        <f>F9+G9</f>
        <v>50.11</v>
      </c>
      <c r="O9" s="15">
        <f>E9+F9+G9</f>
        <v>92.61</v>
      </c>
    </row>
    <row r="10" spans="1:15" x14ac:dyDescent="0.3">
      <c r="A10" s="1" t="s">
        <v>12</v>
      </c>
      <c r="B10" s="1">
        <v>101</v>
      </c>
      <c r="C10" s="1">
        <v>2763</v>
      </c>
      <c r="D10" s="1">
        <v>4.5999999999999996</v>
      </c>
      <c r="E10" s="1">
        <v>38.65</v>
      </c>
      <c r="F10" s="1">
        <v>44.77</v>
      </c>
      <c r="G10" s="1">
        <v>11.98</v>
      </c>
      <c r="H10" s="19">
        <f t="shared" ref="H10" si="1">D10*$C10/100</f>
        <v>127.098</v>
      </c>
      <c r="I10" s="19">
        <f t="shared" si="0"/>
        <v>1067.8995</v>
      </c>
      <c r="J10" s="19">
        <f t="shared" si="0"/>
        <v>1236.9951000000001</v>
      </c>
      <c r="K10" s="19">
        <f t="shared" si="0"/>
        <v>331.00739999999996</v>
      </c>
      <c r="L10" s="19">
        <f t="shared" ref="L10" si="2">SUM(H10:K10)</f>
        <v>2763</v>
      </c>
      <c r="M10" s="20">
        <f t="shared" ref="M10" si="3">(H10*2+I10*3+J10*4+K10*5)/(H10+I10+J10+K10)</f>
        <v>3.6413000000000002</v>
      </c>
      <c r="N10" s="15">
        <f t="shared" ref="N10" si="4">F10+G10</f>
        <v>56.75</v>
      </c>
      <c r="O10" s="15">
        <f t="shared" ref="O10" si="5">E10+F10+G10</f>
        <v>95.4</v>
      </c>
    </row>
    <row r="11" spans="1:15" x14ac:dyDescent="0.3">
      <c r="A11" s="1" t="s">
        <v>13</v>
      </c>
      <c r="B11" s="1">
        <v>37</v>
      </c>
      <c r="C11" s="1">
        <v>1426</v>
      </c>
      <c r="D11" s="1">
        <v>4.91</v>
      </c>
      <c r="E11" s="1">
        <v>37.17</v>
      </c>
      <c r="F11" s="1">
        <v>45.79</v>
      </c>
      <c r="G11" s="1">
        <v>12.13</v>
      </c>
    </row>
    <row r="12" spans="1:15" x14ac:dyDescent="0.3">
      <c r="A12" s="1" t="s">
        <v>14</v>
      </c>
      <c r="B12" s="1">
        <v>4</v>
      </c>
      <c r="C12" s="1">
        <v>86</v>
      </c>
      <c r="D12" s="1">
        <v>5.81</v>
      </c>
      <c r="E12" s="1">
        <v>40.700000000000003</v>
      </c>
      <c r="F12" s="1">
        <v>37.21</v>
      </c>
      <c r="G12" s="1">
        <v>16.28</v>
      </c>
    </row>
    <row r="13" spans="1:15" x14ac:dyDescent="0.3">
      <c r="A13" s="1" t="s">
        <v>15</v>
      </c>
      <c r="B13" s="1">
        <v>3</v>
      </c>
      <c r="C13" s="1">
        <v>60</v>
      </c>
      <c r="D13" s="1">
        <v>0</v>
      </c>
      <c r="E13" s="1">
        <v>35</v>
      </c>
      <c r="F13" s="1">
        <v>60</v>
      </c>
      <c r="G13" s="1">
        <v>5</v>
      </c>
    </row>
    <row r="14" spans="1:15" x14ac:dyDescent="0.3">
      <c r="A14" s="1" t="s">
        <v>16</v>
      </c>
      <c r="B14" s="1">
        <v>1</v>
      </c>
      <c r="C14" s="1">
        <v>26</v>
      </c>
      <c r="D14" s="1">
        <v>0</v>
      </c>
      <c r="E14" s="1">
        <v>30.77</v>
      </c>
      <c r="F14" s="1">
        <v>65.38</v>
      </c>
      <c r="G14" s="1">
        <v>3.85</v>
      </c>
    </row>
    <row r="15" spans="1:15" x14ac:dyDescent="0.3">
      <c r="A15" s="1" t="s">
        <v>17</v>
      </c>
      <c r="B15" s="1">
        <v>1</v>
      </c>
      <c r="C15" s="1">
        <v>26</v>
      </c>
      <c r="D15" s="1">
        <v>3.85</v>
      </c>
      <c r="E15" s="1">
        <v>50</v>
      </c>
      <c r="F15" s="1">
        <v>38.46</v>
      </c>
      <c r="G15" s="1">
        <v>7.69</v>
      </c>
    </row>
    <row r="16" spans="1:15" x14ac:dyDescent="0.3">
      <c r="A16" s="1" t="s">
        <v>18</v>
      </c>
      <c r="B16" s="1">
        <v>3</v>
      </c>
      <c r="C16" s="1">
        <v>70</v>
      </c>
      <c r="D16" s="1">
        <v>14.29</v>
      </c>
      <c r="E16" s="1">
        <v>41.43</v>
      </c>
      <c r="F16" s="1">
        <v>44.29</v>
      </c>
      <c r="G16" s="1">
        <v>0</v>
      </c>
    </row>
    <row r="17" spans="1:7" x14ac:dyDescent="0.3">
      <c r="A17" s="1" t="s">
        <v>19</v>
      </c>
      <c r="B17" s="1">
        <v>2</v>
      </c>
      <c r="C17" s="1">
        <v>40</v>
      </c>
      <c r="D17" s="1">
        <v>0</v>
      </c>
      <c r="E17" s="1">
        <v>47.5</v>
      </c>
      <c r="F17" s="1">
        <v>37.5</v>
      </c>
      <c r="G17" s="1">
        <v>15</v>
      </c>
    </row>
    <row r="18" spans="1:7" x14ac:dyDescent="0.3">
      <c r="A18" s="1" t="s">
        <v>20</v>
      </c>
      <c r="B18" s="1">
        <v>2</v>
      </c>
      <c r="C18" s="1">
        <v>16</v>
      </c>
      <c r="D18" s="1">
        <v>12.5</v>
      </c>
      <c r="E18" s="1">
        <v>25</v>
      </c>
      <c r="F18" s="1">
        <v>50</v>
      </c>
      <c r="G18" s="1">
        <v>12.5</v>
      </c>
    </row>
    <row r="19" spans="1:7" x14ac:dyDescent="0.3">
      <c r="A19" s="1" t="s">
        <v>21</v>
      </c>
      <c r="B19" s="1">
        <v>7</v>
      </c>
      <c r="C19" s="1">
        <v>207</v>
      </c>
      <c r="D19" s="1">
        <v>5.31</v>
      </c>
      <c r="E19" s="1">
        <v>35.75</v>
      </c>
      <c r="F19" s="1">
        <v>45.89</v>
      </c>
      <c r="G19" s="1">
        <v>13.04</v>
      </c>
    </row>
    <row r="20" spans="1:7" x14ac:dyDescent="0.3">
      <c r="A20" s="1" t="s">
        <v>22</v>
      </c>
      <c r="B20" s="1">
        <v>6</v>
      </c>
      <c r="C20" s="1">
        <v>173</v>
      </c>
      <c r="D20" s="1">
        <v>0</v>
      </c>
      <c r="E20" s="1">
        <v>35.26</v>
      </c>
      <c r="F20" s="1">
        <v>50.29</v>
      </c>
      <c r="G20" s="1">
        <v>14.45</v>
      </c>
    </row>
    <row r="21" spans="1:7" x14ac:dyDescent="0.3">
      <c r="A21" s="1" t="s">
        <v>23</v>
      </c>
      <c r="B21" s="1">
        <v>6</v>
      </c>
      <c r="C21" s="1">
        <v>114</v>
      </c>
      <c r="D21" s="1">
        <v>5.26</v>
      </c>
      <c r="E21" s="1">
        <v>24.56</v>
      </c>
      <c r="F21" s="1">
        <v>44.74</v>
      </c>
      <c r="G21" s="1">
        <v>25.44</v>
      </c>
    </row>
    <row r="22" spans="1:7" x14ac:dyDescent="0.3">
      <c r="A22" s="1" t="s">
        <v>24</v>
      </c>
      <c r="B22" s="1">
        <v>2</v>
      </c>
      <c r="C22" s="1">
        <v>42</v>
      </c>
      <c r="D22" s="1">
        <v>0</v>
      </c>
      <c r="E22" s="1">
        <v>52.38</v>
      </c>
      <c r="F22" s="1">
        <v>38.1</v>
      </c>
      <c r="G22" s="1">
        <v>9.52</v>
      </c>
    </row>
    <row r="23" spans="1:7" x14ac:dyDescent="0.3">
      <c r="A23" s="1" t="s">
        <v>25</v>
      </c>
      <c r="B23" s="1">
        <v>4</v>
      </c>
      <c r="C23" s="1">
        <v>80</v>
      </c>
      <c r="D23" s="1">
        <v>8.75</v>
      </c>
      <c r="E23" s="1">
        <v>38.75</v>
      </c>
      <c r="F23" s="1">
        <v>45</v>
      </c>
      <c r="G23" s="1">
        <v>7.5</v>
      </c>
    </row>
    <row r="24" spans="1:7" x14ac:dyDescent="0.3">
      <c r="A24" s="1" t="s">
        <v>26</v>
      </c>
      <c r="B24" s="1">
        <v>5</v>
      </c>
      <c r="C24" s="1">
        <v>79</v>
      </c>
      <c r="D24" s="1">
        <v>2.5299999999999998</v>
      </c>
      <c r="E24" s="1">
        <v>58.23</v>
      </c>
      <c r="F24" s="1">
        <v>30.38</v>
      </c>
      <c r="G24" s="1">
        <v>8.86</v>
      </c>
    </row>
    <row r="25" spans="1:7" x14ac:dyDescent="0.3">
      <c r="A25" s="1" t="s">
        <v>27</v>
      </c>
      <c r="B25" s="1">
        <v>2</v>
      </c>
      <c r="C25" s="1">
        <v>81</v>
      </c>
      <c r="D25" s="1">
        <v>6.17</v>
      </c>
      <c r="E25" s="1">
        <v>56.79</v>
      </c>
      <c r="F25" s="1">
        <v>34.57</v>
      </c>
      <c r="G25" s="1">
        <v>2.4700000000000002</v>
      </c>
    </row>
    <row r="26" spans="1:7" x14ac:dyDescent="0.3">
      <c r="A26" s="1" t="s">
        <v>28</v>
      </c>
      <c r="B26" s="1">
        <v>4</v>
      </c>
      <c r="C26" s="1">
        <v>64</v>
      </c>
      <c r="D26" s="1">
        <v>3.13</v>
      </c>
      <c r="E26" s="1">
        <v>31.25</v>
      </c>
      <c r="F26" s="1">
        <v>50</v>
      </c>
      <c r="G26" s="1">
        <v>15.63</v>
      </c>
    </row>
    <row r="27" spans="1:7" x14ac:dyDescent="0.3">
      <c r="A27" s="1" t="s">
        <v>29</v>
      </c>
      <c r="B27" s="1">
        <v>3</v>
      </c>
      <c r="C27" s="1">
        <v>35</v>
      </c>
      <c r="D27" s="1">
        <v>11.43</v>
      </c>
      <c r="E27" s="1">
        <v>74.290000000000006</v>
      </c>
      <c r="F27" s="1">
        <v>14.29</v>
      </c>
      <c r="G27" s="1">
        <v>0</v>
      </c>
    </row>
    <row r="28" spans="1:7" x14ac:dyDescent="0.3">
      <c r="A28" s="1" t="s">
        <v>30</v>
      </c>
      <c r="B28" s="1">
        <v>3</v>
      </c>
      <c r="C28" s="1">
        <v>44</v>
      </c>
      <c r="D28" s="1">
        <v>0</v>
      </c>
      <c r="E28" s="1">
        <v>38.64</v>
      </c>
      <c r="F28" s="1">
        <v>43.18</v>
      </c>
      <c r="G28" s="1">
        <v>18.18</v>
      </c>
    </row>
    <row r="29" spans="1:7" x14ac:dyDescent="0.3">
      <c r="A29" s="1" t="s">
        <v>31</v>
      </c>
      <c r="B29" s="1">
        <v>3</v>
      </c>
      <c r="C29" s="1">
        <v>44</v>
      </c>
      <c r="D29" s="1">
        <v>2.27</v>
      </c>
      <c r="E29" s="1">
        <v>47.73</v>
      </c>
      <c r="F29" s="1">
        <v>36.36</v>
      </c>
      <c r="G29" s="1">
        <v>13.64</v>
      </c>
    </row>
    <row r="30" spans="1:7" x14ac:dyDescent="0.3">
      <c r="A30" s="1" t="s">
        <v>32</v>
      </c>
      <c r="B30" s="1">
        <v>3</v>
      </c>
      <c r="C30" s="1">
        <v>50</v>
      </c>
      <c r="D30" s="1">
        <v>2</v>
      </c>
      <c r="E30" s="1">
        <v>34</v>
      </c>
      <c r="F30" s="1">
        <v>52</v>
      </c>
      <c r="G30" s="1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30"/>
  <sheetViews>
    <sheetView showGridLines="0" workbookViewId="0">
      <selection activeCell="AN8" sqref="AN8"/>
    </sheetView>
  </sheetViews>
  <sheetFormatPr defaultRowHeight="14.4" x14ac:dyDescent="0.3"/>
  <cols>
    <col min="1" max="3" width="32" customWidth="1"/>
    <col min="4" max="40" width="15" customWidth="1"/>
  </cols>
  <sheetData>
    <row r="1" spans="1:40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10"/>
    </row>
    <row r="2" spans="1:40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1"/>
    </row>
    <row r="3" spans="1:40" x14ac:dyDescent="0.3">
      <c r="A3" s="5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1"/>
    </row>
    <row r="4" spans="1:40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1"/>
    </row>
    <row r="5" spans="1:40" x14ac:dyDescent="0.3">
      <c r="A5" s="5" t="s">
        <v>4</v>
      </c>
      <c r="B5" s="1">
        <v>36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1"/>
    </row>
    <row r="6" spans="1:40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1"/>
    </row>
    <row r="7" spans="1:40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1"/>
    </row>
    <row r="8" spans="1:40" x14ac:dyDescent="0.3">
      <c r="A8" s="6" t="s">
        <v>7</v>
      </c>
      <c r="B8" s="8" t="s">
        <v>8</v>
      </c>
      <c r="C8" s="8" t="s">
        <v>9</v>
      </c>
      <c r="D8" s="9">
        <v>0</v>
      </c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  <c r="R8" s="9">
        <v>14</v>
      </c>
      <c r="S8" s="9">
        <v>15</v>
      </c>
      <c r="T8" s="9">
        <v>16</v>
      </c>
      <c r="U8" s="9">
        <v>17</v>
      </c>
      <c r="V8" s="9">
        <v>18</v>
      </c>
      <c r="W8" s="9">
        <v>19</v>
      </c>
      <c r="X8" s="9">
        <v>20</v>
      </c>
      <c r="Y8" s="9">
        <v>21</v>
      </c>
      <c r="Z8" s="9">
        <v>22</v>
      </c>
      <c r="AA8" s="9">
        <v>23</v>
      </c>
      <c r="AB8" s="9">
        <v>24</v>
      </c>
      <c r="AC8" s="9">
        <v>25</v>
      </c>
      <c r="AD8" s="9">
        <v>26</v>
      </c>
      <c r="AE8" s="9">
        <v>27</v>
      </c>
      <c r="AF8" s="9">
        <v>28</v>
      </c>
      <c r="AG8" s="9">
        <v>29</v>
      </c>
      <c r="AH8" s="9">
        <v>30</v>
      </c>
      <c r="AI8" s="9">
        <v>31</v>
      </c>
      <c r="AJ8" s="9">
        <v>32</v>
      </c>
      <c r="AK8" s="9">
        <v>33</v>
      </c>
      <c r="AL8" s="9">
        <v>34</v>
      </c>
      <c r="AM8" s="9">
        <v>35</v>
      </c>
      <c r="AN8" s="12">
        <v>36</v>
      </c>
    </row>
    <row r="9" spans="1:40" x14ac:dyDescent="0.3">
      <c r="A9" s="1" t="s">
        <v>11</v>
      </c>
      <c r="B9" s="1">
        <v>19859</v>
      </c>
      <c r="C9" s="1">
        <v>374437</v>
      </c>
      <c r="D9" s="1">
        <v>0</v>
      </c>
      <c r="E9" s="1">
        <v>0</v>
      </c>
      <c r="F9" s="1">
        <v>0.1</v>
      </c>
      <c r="G9" s="1">
        <v>0.1</v>
      </c>
      <c r="H9" s="1">
        <v>0.2</v>
      </c>
      <c r="I9" s="1">
        <v>0.4</v>
      </c>
      <c r="J9" s="1">
        <v>0.5</v>
      </c>
      <c r="K9" s="1">
        <v>0.7</v>
      </c>
      <c r="L9" s="1">
        <v>0.9</v>
      </c>
      <c r="M9" s="1">
        <v>1</v>
      </c>
      <c r="N9" s="1">
        <v>1.1000000000000001</v>
      </c>
      <c r="O9" s="1">
        <v>1.2</v>
      </c>
      <c r="P9" s="1">
        <v>1.2</v>
      </c>
      <c r="Q9" s="1">
        <v>6.4</v>
      </c>
      <c r="R9" s="1">
        <v>5.7</v>
      </c>
      <c r="S9" s="1">
        <v>5.3</v>
      </c>
      <c r="T9" s="1">
        <v>5.2</v>
      </c>
      <c r="U9" s="1">
        <v>5.2</v>
      </c>
      <c r="V9" s="1">
        <v>5.0999999999999996</v>
      </c>
      <c r="W9" s="1">
        <v>4.9000000000000004</v>
      </c>
      <c r="X9" s="1">
        <v>4.5999999999999996</v>
      </c>
      <c r="Y9" s="1">
        <v>7.8</v>
      </c>
      <c r="Z9" s="1">
        <v>6.7</v>
      </c>
      <c r="AA9" s="1">
        <v>5.9</v>
      </c>
      <c r="AB9" s="1">
        <v>5.3</v>
      </c>
      <c r="AC9" s="1">
        <v>4.5</v>
      </c>
      <c r="AD9" s="1">
        <v>4.0999999999999996</v>
      </c>
      <c r="AE9" s="1">
        <v>3.4</v>
      </c>
      <c r="AF9" s="1">
        <v>2.7</v>
      </c>
      <c r="AG9" s="1">
        <v>3.1</v>
      </c>
      <c r="AH9" s="1">
        <v>2.2000000000000002</v>
      </c>
      <c r="AI9" s="1">
        <v>1.6</v>
      </c>
      <c r="AJ9" s="1">
        <v>1.1000000000000001</v>
      </c>
      <c r="AK9" s="1">
        <v>0.8</v>
      </c>
      <c r="AL9" s="1">
        <v>0.5</v>
      </c>
      <c r="AM9" s="1">
        <v>0.3</v>
      </c>
      <c r="AN9" s="1">
        <v>0.1</v>
      </c>
    </row>
    <row r="10" spans="1:40" x14ac:dyDescent="0.3">
      <c r="A10" s="1" t="s">
        <v>12</v>
      </c>
      <c r="B10" s="1">
        <v>101</v>
      </c>
      <c r="C10" s="1">
        <v>2763</v>
      </c>
      <c r="D10" s="1">
        <v>0</v>
      </c>
      <c r="E10" s="1">
        <v>0</v>
      </c>
      <c r="F10" s="1">
        <v>0</v>
      </c>
      <c r="G10" s="1">
        <v>0</v>
      </c>
      <c r="H10" s="1">
        <v>0.1</v>
      </c>
      <c r="I10" s="1">
        <v>0.3</v>
      </c>
      <c r="J10" s="1">
        <v>0.2</v>
      </c>
      <c r="K10" s="1">
        <v>0.7</v>
      </c>
      <c r="L10" s="1">
        <v>0.5</v>
      </c>
      <c r="M10" s="1">
        <v>0.8</v>
      </c>
      <c r="N10" s="1">
        <v>0.9</v>
      </c>
      <c r="O10" s="1">
        <v>0.6</v>
      </c>
      <c r="P10" s="1">
        <v>0.4</v>
      </c>
      <c r="Q10" s="1">
        <v>5.6</v>
      </c>
      <c r="R10" s="1">
        <v>5.5</v>
      </c>
      <c r="S10" s="1">
        <v>3.9</v>
      </c>
      <c r="T10" s="1">
        <v>5.0999999999999996</v>
      </c>
      <c r="U10" s="1">
        <v>4.5</v>
      </c>
      <c r="V10" s="1">
        <v>4.9000000000000004</v>
      </c>
      <c r="W10" s="1">
        <v>4.7</v>
      </c>
      <c r="X10" s="1">
        <v>4.5</v>
      </c>
      <c r="Y10" s="1">
        <v>8.6</v>
      </c>
      <c r="Z10" s="1">
        <v>7.1</v>
      </c>
      <c r="AA10" s="1">
        <v>6.8</v>
      </c>
      <c r="AB10" s="1">
        <v>5.6</v>
      </c>
      <c r="AC10" s="1">
        <v>5.6</v>
      </c>
      <c r="AD10" s="1">
        <v>3.7</v>
      </c>
      <c r="AE10" s="1">
        <v>3.7</v>
      </c>
      <c r="AF10" s="1">
        <v>3.7</v>
      </c>
      <c r="AG10" s="1">
        <v>3.9</v>
      </c>
      <c r="AH10" s="1">
        <v>2.4</v>
      </c>
      <c r="AI10" s="1">
        <v>2.7</v>
      </c>
      <c r="AJ10" s="1">
        <v>1.5</v>
      </c>
      <c r="AK10" s="1">
        <v>0.6</v>
      </c>
      <c r="AL10" s="1">
        <v>0.4</v>
      </c>
      <c r="AM10" s="1">
        <v>0.3</v>
      </c>
      <c r="AN10" s="1">
        <v>0.1</v>
      </c>
    </row>
    <row r="11" spans="1:40" x14ac:dyDescent="0.3">
      <c r="A11" s="1" t="s">
        <v>13</v>
      </c>
      <c r="B11" s="1">
        <v>37</v>
      </c>
      <c r="C11" s="1">
        <v>1426</v>
      </c>
      <c r="D11" s="1">
        <v>0</v>
      </c>
      <c r="E11" s="1">
        <v>0</v>
      </c>
      <c r="F11" s="1">
        <v>0</v>
      </c>
      <c r="G11" s="1">
        <v>0.1</v>
      </c>
      <c r="H11" s="1">
        <v>0.1</v>
      </c>
      <c r="I11" s="1">
        <v>0.3</v>
      </c>
      <c r="J11" s="1">
        <v>0.1</v>
      </c>
      <c r="K11" s="1">
        <v>0.8</v>
      </c>
      <c r="L11" s="1">
        <v>0.6</v>
      </c>
      <c r="M11" s="1">
        <v>0.8</v>
      </c>
      <c r="N11" s="1">
        <v>0.9</v>
      </c>
      <c r="O11" s="1">
        <v>0.5</v>
      </c>
      <c r="P11" s="1">
        <v>0.6</v>
      </c>
      <c r="Q11" s="1">
        <v>5.8</v>
      </c>
      <c r="R11" s="1">
        <v>5.3</v>
      </c>
      <c r="S11" s="1">
        <v>3.6</v>
      </c>
      <c r="T11" s="1">
        <v>5</v>
      </c>
      <c r="U11" s="1">
        <v>4.5999999999999996</v>
      </c>
      <c r="V11" s="1">
        <v>4.4000000000000004</v>
      </c>
      <c r="W11" s="1">
        <v>4.4000000000000004</v>
      </c>
      <c r="X11" s="1">
        <v>4</v>
      </c>
      <c r="Y11" s="1">
        <v>9.4</v>
      </c>
      <c r="Z11" s="1">
        <v>6.9</v>
      </c>
      <c r="AA11" s="1">
        <v>6.5</v>
      </c>
      <c r="AB11" s="1">
        <v>6</v>
      </c>
      <c r="AC11" s="1">
        <v>4.7</v>
      </c>
      <c r="AD11" s="1">
        <v>4.0999999999999996</v>
      </c>
      <c r="AE11" s="1">
        <v>4.9000000000000004</v>
      </c>
      <c r="AF11" s="1">
        <v>3.2</v>
      </c>
      <c r="AG11" s="1">
        <v>4.5999999999999996</v>
      </c>
      <c r="AH11" s="1">
        <v>1.8</v>
      </c>
      <c r="AI11" s="1">
        <v>2.5</v>
      </c>
      <c r="AJ11" s="1">
        <v>1.6</v>
      </c>
      <c r="AK11" s="1">
        <v>0.8</v>
      </c>
      <c r="AL11" s="1">
        <v>0.6</v>
      </c>
      <c r="AM11" s="1">
        <v>0.2</v>
      </c>
      <c r="AN11" s="1">
        <v>0.1</v>
      </c>
    </row>
    <row r="12" spans="1:40" x14ac:dyDescent="0.3">
      <c r="A12" s="1" t="s">
        <v>14</v>
      </c>
      <c r="B12" s="1">
        <v>4</v>
      </c>
      <c r="C12" s="1">
        <v>86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1.2</v>
      </c>
      <c r="J12" s="1">
        <v>0</v>
      </c>
      <c r="K12" s="1">
        <v>0</v>
      </c>
      <c r="L12" s="1">
        <v>1.2</v>
      </c>
      <c r="M12" s="1">
        <v>0</v>
      </c>
      <c r="N12" s="1">
        <v>2.2999999999999998</v>
      </c>
      <c r="O12" s="1">
        <v>1.2</v>
      </c>
      <c r="P12" s="1">
        <v>0</v>
      </c>
      <c r="Q12" s="1">
        <v>7</v>
      </c>
      <c r="R12" s="1">
        <v>8.1</v>
      </c>
      <c r="S12" s="1">
        <v>3.5</v>
      </c>
      <c r="T12" s="1">
        <v>7</v>
      </c>
      <c r="U12" s="1">
        <v>8.1</v>
      </c>
      <c r="V12" s="1">
        <v>1.2</v>
      </c>
      <c r="W12" s="1">
        <v>3.5</v>
      </c>
      <c r="X12" s="1">
        <v>2.2999999999999998</v>
      </c>
      <c r="Y12" s="1">
        <v>4.7</v>
      </c>
      <c r="Z12" s="1">
        <v>10.5</v>
      </c>
      <c r="AA12" s="1">
        <v>8.1</v>
      </c>
      <c r="AB12" s="1">
        <v>4.7</v>
      </c>
      <c r="AC12" s="1">
        <v>3.5</v>
      </c>
      <c r="AD12" s="1">
        <v>3.5</v>
      </c>
      <c r="AE12" s="1">
        <v>1.2</v>
      </c>
      <c r="AF12" s="1">
        <v>1.2</v>
      </c>
      <c r="AG12" s="1">
        <v>7</v>
      </c>
      <c r="AH12" s="1">
        <v>3.5</v>
      </c>
      <c r="AI12" s="1">
        <v>4.7</v>
      </c>
      <c r="AJ12" s="1">
        <v>1.2</v>
      </c>
      <c r="AK12" s="1">
        <v>0</v>
      </c>
      <c r="AL12" s="1">
        <v>0</v>
      </c>
      <c r="AM12" s="1">
        <v>0</v>
      </c>
      <c r="AN12" s="1">
        <v>0</v>
      </c>
    </row>
    <row r="13" spans="1:40" x14ac:dyDescent="0.3">
      <c r="A13" s="1" t="s">
        <v>15</v>
      </c>
      <c r="B13" s="1">
        <v>3</v>
      </c>
      <c r="C13" s="1">
        <v>60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3.3</v>
      </c>
      <c r="S13" s="1">
        <v>1.7</v>
      </c>
      <c r="T13" s="1">
        <v>5</v>
      </c>
      <c r="U13" s="1">
        <v>1.7</v>
      </c>
      <c r="V13" s="1">
        <v>1.7</v>
      </c>
      <c r="W13" s="1">
        <v>6.7</v>
      </c>
      <c r="X13" s="1">
        <v>15</v>
      </c>
      <c r="Y13" s="1">
        <v>3.3</v>
      </c>
      <c r="Z13" s="1">
        <v>6.7</v>
      </c>
      <c r="AA13" s="1">
        <v>3.3</v>
      </c>
      <c r="AB13" s="1">
        <v>8.3000000000000007</v>
      </c>
      <c r="AC13" s="1">
        <v>18.3</v>
      </c>
      <c r="AD13" s="1">
        <v>11.7</v>
      </c>
      <c r="AE13" s="1">
        <v>1.7</v>
      </c>
      <c r="AF13" s="1">
        <v>6.7</v>
      </c>
      <c r="AG13" s="1">
        <v>1.7</v>
      </c>
      <c r="AH13" s="1">
        <v>1.7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1.7</v>
      </c>
    </row>
    <row r="14" spans="1:40" x14ac:dyDescent="0.3">
      <c r="A14" s="1" t="s">
        <v>16</v>
      </c>
      <c r="B14" s="1">
        <v>1</v>
      </c>
      <c r="C14" s="1">
        <v>26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7.7</v>
      </c>
      <c r="R14" s="1">
        <v>0</v>
      </c>
      <c r="S14" s="1">
        <v>3.8</v>
      </c>
      <c r="T14" s="1">
        <v>7.7</v>
      </c>
      <c r="U14" s="1">
        <v>3.8</v>
      </c>
      <c r="V14" s="1">
        <v>0</v>
      </c>
      <c r="W14" s="1">
        <v>3.8</v>
      </c>
      <c r="X14" s="1">
        <v>3.8</v>
      </c>
      <c r="Y14" s="1">
        <v>15.4</v>
      </c>
      <c r="Z14" s="1">
        <v>3.8</v>
      </c>
      <c r="AA14" s="1">
        <v>3.8</v>
      </c>
      <c r="AB14" s="1">
        <v>3.8</v>
      </c>
      <c r="AC14" s="1">
        <v>19.2</v>
      </c>
      <c r="AD14" s="1">
        <v>7.7</v>
      </c>
      <c r="AE14" s="1">
        <v>3.8</v>
      </c>
      <c r="AF14" s="1">
        <v>7.7</v>
      </c>
      <c r="AG14" s="1">
        <v>0</v>
      </c>
      <c r="AH14" s="1">
        <v>3.8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0" x14ac:dyDescent="0.3">
      <c r="A15" s="1" t="s">
        <v>17</v>
      </c>
      <c r="B15" s="1">
        <v>1</v>
      </c>
      <c r="C15" s="1">
        <v>26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3.8</v>
      </c>
      <c r="O15" s="1">
        <v>0</v>
      </c>
      <c r="P15" s="1">
        <v>0</v>
      </c>
      <c r="Q15" s="1">
        <v>3.8</v>
      </c>
      <c r="R15" s="1">
        <v>0</v>
      </c>
      <c r="S15" s="1">
        <v>0</v>
      </c>
      <c r="T15" s="1">
        <v>3.8</v>
      </c>
      <c r="U15" s="1">
        <v>3.8</v>
      </c>
      <c r="V15" s="1">
        <v>15.4</v>
      </c>
      <c r="W15" s="1">
        <v>3.8</v>
      </c>
      <c r="X15" s="1">
        <v>19.2</v>
      </c>
      <c r="Y15" s="1">
        <v>7.7</v>
      </c>
      <c r="Z15" s="1">
        <v>3.8</v>
      </c>
      <c r="AA15" s="1">
        <v>3.8</v>
      </c>
      <c r="AB15" s="1">
        <v>3.8</v>
      </c>
      <c r="AC15" s="1">
        <v>11.5</v>
      </c>
      <c r="AD15" s="1">
        <v>0</v>
      </c>
      <c r="AE15" s="1">
        <v>3.8</v>
      </c>
      <c r="AF15" s="1">
        <v>3.8</v>
      </c>
      <c r="AG15" s="1">
        <v>3.8</v>
      </c>
      <c r="AH15" s="1">
        <v>0</v>
      </c>
      <c r="AI15" s="1">
        <v>3.8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 spans="1:40" x14ac:dyDescent="0.3">
      <c r="A16" s="1" t="s">
        <v>18</v>
      </c>
      <c r="B16" s="1">
        <v>3</v>
      </c>
      <c r="C16" s="1">
        <v>70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1.4</v>
      </c>
      <c r="J16" s="1">
        <v>1.4</v>
      </c>
      <c r="K16" s="1">
        <v>2.9</v>
      </c>
      <c r="L16" s="1">
        <v>0</v>
      </c>
      <c r="M16" s="1">
        <v>1.4</v>
      </c>
      <c r="N16" s="1">
        <v>4.3</v>
      </c>
      <c r="O16" s="1">
        <v>2.9</v>
      </c>
      <c r="P16" s="1">
        <v>0</v>
      </c>
      <c r="Q16" s="1">
        <v>12.9</v>
      </c>
      <c r="R16" s="1">
        <v>10</v>
      </c>
      <c r="S16" s="1">
        <v>1.4</v>
      </c>
      <c r="T16" s="1">
        <v>4.3</v>
      </c>
      <c r="U16" s="1">
        <v>2.9</v>
      </c>
      <c r="V16" s="1">
        <v>5.7</v>
      </c>
      <c r="W16" s="1">
        <v>1.4</v>
      </c>
      <c r="X16" s="1">
        <v>2.9</v>
      </c>
      <c r="Y16" s="1">
        <v>10</v>
      </c>
      <c r="Z16" s="1">
        <v>7.1</v>
      </c>
      <c r="AA16" s="1">
        <v>11.4</v>
      </c>
      <c r="AB16" s="1">
        <v>7.1</v>
      </c>
      <c r="AC16" s="1">
        <v>2.9</v>
      </c>
      <c r="AD16" s="1">
        <v>2.9</v>
      </c>
      <c r="AE16" s="1">
        <v>2.9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 spans="1:40" x14ac:dyDescent="0.3">
      <c r="A17" s="1" t="s">
        <v>19</v>
      </c>
      <c r="B17" s="1">
        <v>2</v>
      </c>
      <c r="C17" s="1">
        <v>40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7.5</v>
      </c>
      <c r="R17" s="1">
        <v>12.5</v>
      </c>
      <c r="S17" s="1">
        <v>5</v>
      </c>
      <c r="T17" s="1">
        <v>7.5</v>
      </c>
      <c r="U17" s="1">
        <v>0</v>
      </c>
      <c r="V17" s="1">
        <v>7.5</v>
      </c>
      <c r="W17" s="1">
        <v>2.5</v>
      </c>
      <c r="X17" s="1">
        <v>5</v>
      </c>
      <c r="Y17" s="1">
        <v>5</v>
      </c>
      <c r="Z17" s="1">
        <v>7.5</v>
      </c>
      <c r="AA17" s="1">
        <v>10</v>
      </c>
      <c r="AB17" s="1">
        <v>7.5</v>
      </c>
      <c r="AC17" s="1">
        <v>5</v>
      </c>
      <c r="AD17" s="1">
        <v>0</v>
      </c>
      <c r="AE17" s="1">
        <v>0</v>
      </c>
      <c r="AF17" s="1">
        <v>2.5</v>
      </c>
      <c r="AG17" s="1">
        <v>5</v>
      </c>
      <c r="AH17" s="1">
        <v>7.5</v>
      </c>
      <c r="AI17" s="1">
        <v>2.5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</row>
    <row r="18" spans="1:40" x14ac:dyDescent="0.3">
      <c r="A18" s="1" t="s">
        <v>20</v>
      </c>
      <c r="B18" s="1">
        <v>2</v>
      </c>
      <c r="C18" s="1">
        <v>16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6.3</v>
      </c>
      <c r="N18" s="1">
        <v>6.3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6.3</v>
      </c>
      <c r="U18" s="1">
        <v>0</v>
      </c>
      <c r="V18" s="1">
        <v>12.5</v>
      </c>
      <c r="W18" s="1">
        <v>6.3</v>
      </c>
      <c r="X18" s="1">
        <v>0</v>
      </c>
      <c r="Y18" s="1">
        <v>6.3</v>
      </c>
      <c r="Z18" s="1">
        <v>0</v>
      </c>
      <c r="AA18" s="1">
        <v>12.5</v>
      </c>
      <c r="AB18" s="1">
        <v>0</v>
      </c>
      <c r="AC18" s="1">
        <v>6.3</v>
      </c>
      <c r="AD18" s="1">
        <v>12.5</v>
      </c>
      <c r="AE18" s="1">
        <v>6.3</v>
      </c>
      <c r="AF18" s="1">
        <v>6.3</v>
      </c>
      <c r="AG18" s="1">
        <v>0</v>
      </c>
      <c r="AH18" s="1">
        <v>6.3</v>
      </c>
      <c r="AI18" s="1">
        <v>0</v>
      </c>
      <c r="AJ18" s="1">
        <v>6.3</v>
      </c>
      <c r="AK18" s="1">
        <v>0</v>
      </c>
      <c r="AL18" s="1">
        <v>0</v>
      </c>
      <c r="AM18" s="1">
        <v>0</v>
      </c>
      <c r="AN18" s="1">
        <v>0</v>
      </c>
    </row>
    <row r="19" spans="1:40" x14ac:dyDescent="0.3">
      <c r="A19" s="1" t="s">
        <v>21</v>
      </c>
      <c r="B19" s="1">
        <v>7</v>
      </c>
      <c r="C19" s="1">
        <v>207</v>
      </c>
      <c r="D19" s="1">
        <v>0</v>
      </c>
      <c r="E19" s="1">
        <v>0</v>
      </c>
      <c r="F19" s="1">
        <v>0.5</v>
      </c>
      <c r="G19" s="1">
        <v>0</v>
      </c>
      <c r="H19" s="1">
        <v>0.5</v>
      </c>
      <c r="I19" s="1">
        <v>0</v>
      </c>
      <c r="J19" s="1">
        <v>0</v>
      </c>
      <c r="K19" s="1">
        <v>1.4</v>
      </c>
      <c r="L19" s="1">
        <v>0</v>
      </c>
      <c r="M19" s="1">
        <v>0.5</v>
      </c>
      <c r="N19" s="1">
        <v>1</v>
      </c>
      <c r="O19" s="1">
        <v>1</v>
      </c>
      <c r="P19" s="1">
        <v>0.5</v>
      </c>
      <c r="Q19" s="1">
        <v>2.4</v>
      </c>
      <c r="R19" s="1">
        <v>5.3</v>
      </c>
      <c r="S19" s="1">
        <v>4.8</v>
      </c>
      <c r="T19" s="1">
        <v>3.4</v>
      </c>
      <c r="U19" s="1">
        <v>4.3</v>
      </c>
      <c r="V19" s="1">
        <v>3.4</v>
      </c>
      <c r="W19" s="1">
        <v>5.8</v>
      </c>
      <c r="X19" s="1">
        <v>6.3</v>
      </c>
      <c r="Y19" s="1">
        <v>6.3</v>
      </c>
      <c r="Z19" s="1">
        <v>6.3</v>
      </c>
      <c r="AA19" s="1">
        <v>6.8</v>
      </c>
      <c r="AB19" s="1">
        <v>7.2</v>
      </c>
      <c r="AC19" s="1">
        <v>6.3</v>
      </c>
      <c r="AD19" s="1">
        <v>3.4</v>
      </c>
      <c r="AE19" s="1">
        <v>2.9</v>
      </c>
      <c r="AF19" s="1">
        <v>6.8</v>
      </c>
      <c r="AG19" s="1">
        <v>3.4</v>
      </c>
      <c r="AH19" s="1">
        <v>4.3</v>
      </c>
      <c r="AI19" s="1">
        <v>2.4</v>
      </c>
      <c r="AJ19" s="1">
        <v>1.9</v>
      </c>
      <c r="AK19" s="1">
        <v>1</v>
      </c>
      <c r="AL19" s="1">
        <v>0</v>
      </c>
      <c r="AM19" s="1">
        <v>0</v>
      </c>
      <c r="AN19" s="1">
        <v>0</v>
      </c>
    </row>
    <row r="20" spans="1:40" x14ac:dyDescent="0.3">
      <c r="A20" s="1" t="s">
        <v>22</v>
      </c>
      <c r="B20" s="1">
        <v>6</v>
      </c>
      <c r="C20" s="1">
        <v>173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3.5</v>
      </c>
      <c r="R20" s="1">
        <v>3.5</v>
      </c>
      <c r="S20" s="1">
        <v>4.5999999999999996</v>
      </c>
      <c r="T20" s="1">
        <v>2.9</v>
      </c>
      <c r="U20" s="1">
        <v>5.2</v>
      </c>
      <c r="V20" s="1">
        <v>6.4</v>
      </c>
      <c r="W20" s="1">
        <v>5.8</v>
      </c>
      <c r="X20" s="1">
        <v>3.5</v>
      </c>
      <c r="Y20" s="1">
        <v>10.4</v>
      </c>
      <c r="Z20" s="1">
        <v>15</v>
      </c>
      <c r="AA20" s="1">
        <v>6.4</v>
      </c>
      <c r="AB20" s="1">
        <v>5.2</v>
      </c>
      <c r="AC20" s="1">
        <v>2.9</v>
      </c>
      <c r="AD20" s="1">
        <v>2.2999999999999998</v>
      </c>
      <c r="AE20" s="1">
        <v>4</v>
      </c>
      <c r="AF20" s="1">
        <v>4</v>
      </c>
      <c r="AG20" s="1">
        <v>4</v>
      </c>
      <c r="AH20" s="1">
        <v>4</v>
      </c>
      <c r="AI20" s="1">
        <v>2.2999999999999998</v>
      </c>
      <c r="AJ20" s="1">
        <v>1.7</v>
      </c>
      <c r="AK20" s="1">
        <v>0.6</v>
      </c>
      <c r="AL20" s="1">
        <v>1.2</v>
      </c>
      <c r="AM20" s="1">
        <v>0.6</v>
      </c>
      <c r="AN20" s="1">
        <v>0</v>
      </c>
    </row>
    <row r="21" spans="1:40" x14ac:dyDescent="0.3">
      <c r="A21" s="1" t="s">
        <v>23</v>
      </c>
      <c r="B21" s="1">
        <v>6</v>
      </c>
      <c r="C21" s="1">
        <v>114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0.9</v>
      </c>
      <c r="L21" s="1">
        <v>1.8</v>
      </c>
      <c r="M21" s="1">
        <v>0.9</v>
      </c>
      <c r="N21" s="1">
        <v>0.9</v>
      </c>
      <c r="O21" s="1">
        <v>0.9</v>
      </c>
      <c r="P21" s="1">
        <v>0</v>
      </c>
      <c r="Q21" s="1">
        <v>3.5</v>
      </c>
      <c r="R21" s="1">
        <v>5.3</v>
      </c>
      <c r="S21" s="1">
        <v>3.5</v>
      </c>
      <c r="T21" s="1">
        <v>5.3</v>
      </c>
      <c r="U21" s="1">
        <v>0</v>
      </c>
      <c r="V21" s="1">
        <v>2.6</v>
      </c>
      <c r="W21" s="1">
        <v>3.5</v>
      </c>
      <c r="X21" s="1">
        <v>0.9</v>
      </c>
      <c r="Y21" s="1">
        <v>4.4000000000000004</v>
      </c>
      <c r="Z21" s="1">
        <v>4.4000000000000004</v>
      </c>
      <c r="AA21" s="1">
        <v>14.9</v>
      </c>
      <c r="AB21" s="1">
        <v>5.3</v>
      </c>
      <c r="AC21" s="1">
        <v>6.1</v>
      </c>
      <c r="AD21" s="1">
        <v>1.8</v>
      </c>
      <c r="AE21" s="1">
        <v>2.6</v>
      </c>
      <c r="AF21" s="1">
        <v>5.3</v>
      </c>
      <c r="AG21" s="1">
        <v>3.5</v>
      </c>
      <c r="AH21" s="1">
        <v>0.9</v>
      </c>
      <c r="AI21" s="1">
        <v>13.2</v>
      </c>
      <c r="AJ21" s="1">
        <v>5.3</v>
      </c>
      <c r="AK21" s="1">
        <v>0</v>
      </c>
      <c r="AL21" s="1">
        <v>0.9</v>
      </c>
      <c r="AM21" s="1">
        <v>1.8</v>
      </c>
      <c r="AN21" s="1">
        <v>0</v>
      </c>
    </row>
    <row r="22" spans="1:40" x14ac:dyDescent="0.3">
      <c r="A22" s="1" t="s">
        <v>24</v>
      </c>
      <c r="B22" s="1">
        <v>2</v>
      </c>
      <c r="C22" s="1">
        <v>42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4.8</v>
      </c>
      <c r="R22" s="1">
        <v>2.4</v>
      </c>
      <c r="S22" s="1">
        <v>4.8</v>
      </c>
      <c r="T22" s="1">
        <v>11.9</v>
      </c>
      <c r="U22" s="1">
        <v>7.1</v>
      </c>
      <c r="V22" s="1">
        <v>7.1</v>
      </c>
      <c r="W22" s="1">
        <v>9.5</v>
      </c>
      <c r="X22" s="1">
        <v>4.8</v>
      </c>
      <c r="Y22" s="1">
        <v>7.1</v>
      </c>
      <c r="Z22" s="1">
        <v>4.8</v>
      </c>
      <c r="AA22" s="1">
        <v>2.4</v>
      </c>
      <c r="AB22" s="1">
        <v>4.8</v>
      </c>
      <c r="AC22" s="1">
        <v>7.1</v>
      </c>
      <c r="AD22" s="1">
        <v>4.8</v>
      </c>
      <c r="AE22" s="1">
        <v>0</v>
      </c>
      <c r="AF22" s="1">
        <v>7.1</v>
      </c>
      <c r="AG22" s="1">
        <v>0</v>
      </c>
      <c r="AH22" s="1">
        <v>2.4</v>
      </c>
      <c r="AI22" s="1">
        <v>4.8</v>
      </c>
      <c r="AJ22" s="1">
        <v>2.4</v>
      </c>
      <c r="AK22" s="1">
        <v>0</v>
      </c>
      <c r="AL22" s="1">
        <v>0</v>
      </c>
      <c r="AM22" s="1">
        <v>0</v>
      </c>
      <c r="AN22" s="1">
        <v>0</v>
      </c>
    </row>
    <row r="23" spans="1:40" x14ac:dyDescent="0.3">
      <c r="A23" s="1" t="s">
        <v>25</v>
      </c>
      <c r="B23" s="1">
        <v>4</v>
      </c>
      <c r="C23" s="1">
        <v>80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1.3</v>
      </c>
      <c r="L23" s="1">
        <v>0</v>
      </c>
      <c r="M23" s="1">
        <v>1.3</v>
      </c>
      <c r="N23" s="1">
        <v>1.3</v>
      </c>
      <c r="O23" s="1">
        <v>5</v>
      </c>
      <c r="P23" s="1">
        <v>0</v>
      </c>
      <c r="Q23" s="1">
        <v>3.8</v>
      </c>
      <c r="R23" s="1">
        <v>1.3</v>
      </c>
      <c r="S23" s="1">
        <v>3.8</v>
      </c>
      <c r="T23" s="1">
        <v>6.3</v>
      </c>
      <c r="U23" s="1">
        <v>3.8</v>
      </c>
      <c r="V23" s="1">
        <v>11.3</v>
      </c>
      <c r="W23" s="1">
        <v>5</v>
      </c>
      <c r="X23" s="1">
        <v>3.8</v>
      </c>
      <c r="Y23" s="1">
        <v>13.8</v>
      </c>
      <c r="Z23" s="1">
        <v>2.5</v>
      </c>
      <c r="AA23" s="1">
        <v>5</v>
      </c>
      <c r="AB23" s="1">
        <v>2.5</v>
      </c>
      <c r="AC23" s="1">
        <v>8.8000000000000007</v>
      </c>
      <c r="AD23" s="1">
        <v>10</v>
      </c>
      <c r="AE23" s="1">
        <v>2.5</v>
      </c>
      <c r="AF23" s="1">
        <v>0</v>
      </c>
      <c r="AG23" s="1">
        <v>1.3</v>
      </c>
      <c r="AH23" s="1">
        <v>3.8</v>
      </c>
      <c r="AI23" s="1">
        <v>1.3</v>
      </c>
      <c r="AJ23" s="1">
        <v>0</v>
      </c>
      <c r="AK23" s="1">
        <v>0</v>
      </c>
      <c r="AL23" s="1">
        <v>1.3</v>
      </c>
      <c r="AM23" s="1">
        <v>0</v>
      </c>
      <c r="AN23" s="1">
        <v>0</v>
      </c>
    </row>
    <row r="24" spans="1:40" x14ac:dyDescent="0.3">
      <c r="A24" s="1" t="s">
        <v>26</v>
      </c>
      <c r="B24" s="1">
        <v>5</v>
      </c>
      <c r="C24" s="1">
        <v>79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1.3</v>
      </c>
      <c r="N24" s="1">
        <v>0</v>
      </c>
      <c r="O24" s="1">
        <v>0</v>
      </c>
      <c r="P24" s="1">
        <v>1.3</v>
      </c>
      <c r="Q24" s="1">
        <v>10.1</v>
      </c>
      <c r="R24" s="1">
        <v>13.9</v>
      </c>
      <c r="S24" s="1">
        <v>11.4</v>
      </c>
      <c r="T24" s="1">
        <v>3.8</v>
      </c>
      <c r="U24" s="1">
        <v>2.5</v>
      </c>
      <c r="V24" s="1">
        <v>6.3</v>
      </c>
      <c r="W24" s="1">
        <v>5.0999999999999996</v>
      </c>
      <c r="X24" s="1">
        <v>5.0999999999999996</v>
      </c>
      <c r="Y24" s="1">
        <v>2.5</v>
      </c>
      <c r="Z24" s="1">
        <v>5.0999999999999996</v>
      </c>
      <c r="AA24" s="1">
        <v>5.0999999999999996</v>
      </c>
      <c r="AB24" s="1">
        <v>5.0999999999999996</v>
      </c>
      <c r="AC24" s="1">
        <v>5.0999999999999996</v>
      </c>
      <c r="AD24" s="1">
        <v>1.3</v>
      </c>
      <c r="AE24" s="1">
        <v>1.3</v>
      </c>
      <c r="AF24" s="1">
        <v>5.0999999999999996</v>
      </c>
      <c r="AG24" s="1">
        <v>1.3</v>
      </c>
      <c r="AH24" s="1">
        <v>3.8</v>
      </c>
      <c r="AI24" s="1">
        <v>2.5</v>
      </c>
      <c r="AJ24" s="1">
        <v>0</v>
      </c>
      <c r="AK24" s="1">
        <v>1.3</v>
      </c>
      <c r="AL24" s="1">
        <v>0</v>
      </c>
      <c r="AM24" s="1">
        <v>0</v>
      </c>
      <c r="AN24" s="1">
        <v>0</v>
      </c>
    </row>
    <row r="25" spans="1:40" x14ac:dyDescent="0.3">
      <c r="A25" s="1" t="s">
        <v>27</v>
      </c>
      <c r="B25" s="1">
        <v>2</v>
      </c>
      <c r="C25" s="1">
        <v>81</v>
      </c>
      <c r="D25" s="1">
        <v>0</v>
      </c>
      <c r="E25" s="1">
        <v>0</v>
      </c>
      <c r="F25" s="1">
        <v>0</v>
      </c>
      <c r="G25" s="1">
        <v>0</v>
      </c>
      <c r="H25" s="1">
        <v>1.2</v>
      </c>
      <c r="I25" s="1">
        <v>0</v>
      </c>
      <c r="J25" s="1">
        <v>2.5</v>
      </c>
      <c r="K25" s="1">
        <v>1.2</v>
      </c>
      <c r="L25" s="1">
        <v>0</v>
      </c>
      <c r="M25" s="1">
        <v>1.2</v>
      </c>
      <c r="N25" s="1">
        <v>0</v>
      </c>
      <c r="O25" s="1">
        <v>0</v>
      </c>
      <c r="P25" s="1">
        <v>0</v>
      </c>
      <c r="Q25" s="1">
        <v>9.9</v>
      </c>
      <c r="R25" s="1">
        <v>3.7</v>
      </c>
      <c r="S25" s="1">
        <v>3.7</v>
      </c>
      <c r="T25" s="1">
        <v>4.9000000000000004</v>
      </c>
      <c r="U25" s="1">
        <v>3.7</v>
      </c>
      <c r="V25" s="1">
        <v>6.2</v>
      </c>
      <c r="W25" s="1">
        <v>16</v>
      </c>
      <c r="X25" s="1">
        <v>8.6</v>
      </c>
      <c r="Y25" s="1">
        <v>9.9</v>
      </c>
      <c r="Z25" s="1">
        <v>9.9</v>
      </c>
      <c r="AA25" s="1">
        <v>3.7</v>
      </c>
      <c r="AB25" s="1">
        <v>6.2</v>
      </c>
      <c r="AC25" s="1">
        <v>3.7</v>
      </c>
      <c r="AD25" s="1">
        <v>0</v>
      </c>
      <c r="AE25" s="1">
        <v>0</v>
      </c>
      <c r="AF25" s="1">
        <v>1.2</v>
      </c>
      <c r="AG25" s="1">
        <v>1.2</v>
      </c>
      <c r="AH25" s="1">
        <v>0</v>
      </c>
      <c r="AI25" s="1">
        <v>1.2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</row>
    <row r="26" spans="1:40" x14ac:dyDescent="0.3">
      <c r="A26" s="1" t="s">
        <v>28</v>
      </c>
      <c r="B26" s="1">
        <v>4</v>
      </c>
      <c r="C26" s="1">
        <v>64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1.6</v>
      </c>
      <c r="K26" s="1">
        <v>0</v>
      </c>
      <c r="L26" s="1">
        <v>0</v>
      </c>
      <c r="M26" s="1">
        <v>1.6</v>
      </c>
      <c r="N26" s="1">
        <v>0</v>
      </c>
      <c r="O26" s="1">
        <v>0</v>
      </c>
      <c r="P26" s="1">
        <v>0</v>
      </c>
      <c r="Q26" s="1">
        <v>3.1</v>
      </c>
      <c r="R26" s="1">
        <v>3.1</v>
      </c>
      <c r="S26" s="1">
        <v>1.6</v>
      </c>
      <c r="T26" s="1">
        <v>6.3</v>
      </c>
      <c r="U26" s="1">
        <v>4.7</v>
      </c>
      <c r="V26" s="1">
        <v>1.6</v>
      </c>
      <c r="W26" s="1">
        <v>3.1</v>
      </c>
      <c r="X26" s="1">
        <v>7.8</v>
      </c>
      <c r="Y26" s="1">
        <v>4.7</v>
      </c>
      <c r="Z26" s="1">
        <v>4.7</v>
      </c>
      <c r="AA26" s="1">
        <v>7.8</v>
      </c>
      <c r="AB26" s="1">
        <v>4.7</v>
      </c>
      <c r="AC26" s="1">
        <v>10.9</v>
      </c>
      <c r="AD26" s="1">
        <v>3.1</v>
      </c>
      <c r="AE26" s="1">
        <v>3.1</v>
      </c>
      <c r="AF26" s="1">
        <v>10.9</v>
      </c>
      <c r="AG26" s="1">
        <v>6.3</v>
      </c>
      <c r="AH26" s="1">
        <v>6.3</v>
      </c>
      <c r="AI26" s="1">
        <v>1.6</v>
      </c>
      <c r="AJ26" s="1">
        <v>1.6</v>
      </c>
      <c r="AK26" s="1">
        <v>0</v>
      </c>
      <c r="AL26" s="1">
        <v>0</v>
      </c>
      <c r="AM26" s="1">
        <v>0</v>
      </c>
      <c r="AN26" s="1">
        <v>0</v>
      </c>
    </row>
    <row r="27" spans="1:40" x14ac:dyDescent="0.3">
      <c r="A27" s="1" t="s">
        <v>29</v>
      </c>
      <c r="B27" s="1">
        <v>3</v>
      </c>
      <c r="C27" s="1">
        <v>35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2.9</v>
      </c>
      <c r="J27" s="1">
        <v>0</v>
      </c>
      <c r="K27" s="1">
        <v>0</v>
      </c>
      <c r="L27" s="1">
        <v>2.9</v>
      </c>
      <c r="M27" s="1">
        <v>5.7</v>
      </c>
      <c r="N27" s="1">
        <v>0</v>
      </c>
      <c r="O27" s="1">
        <v>0</v>
      </c>
      <c r="P27" s="1">
        <v>0</v>
      </c>
      <c r="Q27" s="1">
        <v>20</v>
      </c>
      <c r="R27" s="1">
        <v>11.4</v>
      </c>
      <c r="S27" s="1">
        <v>5.7</v>
      </c>
      <c r="T27" s="1">
        <v>14.3</v>
      </c>
      <c r="U27" s="1">
        <v>8.6</v>
      </c>
      <c r="V27" s="1">
        <v>14.3</v>
      </c>
      <c r="W27" s="1">
        <v>0</v>
      </c>
      <c r="X27" s="1">
        <v>0</v>
      </c>
      <c r="Y27" s="1">
        <v>5.7</v>
      </c>
      <c r="Z27" s="1">
        <v>2.9</v>
      </c>
      <c r="AA27" s="1">
        <v>2.9</v>
      </c>
      <c r="AB27" s="1">
        <v>0</v>
      </c>
      <c r="AC27" s="1">
        <v>2.9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</row>
    <row r="28" spans="1:40" x14ac:dyDescent="0.3">
      <c r="A28" s="1" t="s">
        <v>30</v>
      </c>
      <c r="B28" s="1">
        <v>3</v>
      </c>
      <c r="C28" s="1">
        <v>44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2.2999999999999998</v>
      </c>
      <c r="R28" s="1">
        <v>9.1</v>
      </c>
      <c r="S28" s="1">
        <v>6.8</v>
      </c>
      <c r="T28" s="1">
        <v>6.8</v>
      </c>
      <c r="U28" s="1">
        <v>4.5</v>
      </c>
      <c r="V28" s="1">
        <v>2.2999999999999998</v>
      </c>
      <c r="W28" s="1">
        <v>2.2999999999999998</v>
      </c>
      <c r="X28" s="1">
        <v>4.5</v>
      </c>
      <c r="Y28" s="1">
        <v>4.5</v>
      </c>
      <c r="Z28" s="1">
        <v>9.1</v>
      </c>
      <c r="AA28" s="1">
        <v>6.8</v>
      </c>
      <c r="AB28" s="1">
        <v>4.5</v>
      </c>
      <c r="AC28" s="1">
        <v>9.1</v>
      </c>
      <c r="AD28" s="1">
        <v>0</v>
      </c>
      <c r="AE28" s="1">
        <v>4.5</v>
      </c>
      <c r="AF28" s="1">
        <v>4.5</v>
      </c>
      <c r="AG28" s="1">
        <v>9.1</v>
      </c>
      <c r="AH28" s="1">
        <v>6.8</v>
      </c>
      <c r="AI28" s="1">
        <v>0</v>
      </c>
      <c r="AJ28" s="1">
        <v>2.2999999999999998</v>
      </c>
      <c r="AK28" s="1">
        <v>0</v>
      </c>
      <c r="AL28" s="1">
        <v>0</v>
      </c>
      <c r="AM28" s="1">
        <v>0</v>
      </c>
      <c r="AN28" s="1">
        <v>0</v>
      </c>
    </row>
    <row r="29" spans="1:40" x14ac:dyDescent="0.3">
      <c r="A29" s="1" t="s">
        <v>31</v>
      </c>
      <c r="B29" s="1">
        <v>3</v>
      </c>
      <c r="C29" s="1">
        <v>44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2.2999999999999998</v>
      </c>
      <c r="M29" s="1">
        <v>0</v>
      </c>
      <c r="N29" s="1">
        <v>0</v>
      </c>
      <c r="O29" s="1">
        <v>0</v>
      </c>
      <c r="P29" s="1">
        <v>0</v>
      </c>
      <c r="Q29" s="1">
        <v>9.1</v>
      </c>
      <c r="R29" s="1">
        <v>9.1</v>
      </c>
      <c r="S29" s="1">
        <v>2.2999999999999998</v>
      </c>
      <c r="T29" s="1">
        <v>4.5</v>
      </c>
      <c r="U29" s="1">
        <v>11.4</v>
      </c>
      <c r="V29" s="1">
        <v>4.5</v>
      </c>
      <c r="W29" s="1">
        <v>2.2999999999999998</v>
      </c>
      <c r="X29" s="1">
        <v>4.5</v>
      </c>
      <c r="Y29" s="1">
        <v>9.1</v>
      </c>
      <c r="Z29" s="1">
        <v>6.8</v>
      </c>
      <c r="AA29" s="1">
        <v>11.4</v>
      </c>
      <c r="AB29" s="1">
        <v>0</v>
      </c>
      <c r="AC29" s="1">
        <v>4.5</v>
      </c>
      <c r="AD29" s="1">
        <v>4.5</v>
      </c>
      <c r="AE29" s="1">
        <v>0</v>
      </c>
      <c r="AF29" s="1">
        <v>0</v>
      </c>
      <c r="AG29" s="1">
        <v>0</v>
      </c>
      <c r="AH29" s="1">
        <v>4.5</v>
      </c>
      <c r="AI29" s="1">
        <v>4.5</v>
      </c>
      <c r="AJ29" s="1">
        <v>0</v>
      </c>
      <c r="AK29" s="1">
        <v>0</v>
      </c>
      <c r="AL29" s="1">
        <v>0</v>
      </c>
      <c r="AM29" s="1">
        <v>4.5</v>
      </c>
      <c r="AN29" s="1">
        <v>0</v>
      </c>
    </row>
    <row r="30" spans="1:40" x14ac:dyDescent="0.3">
      <c r="A30" s="1" t="s">
        <v>32</v>
      </c>
      <c r="B30" s="1">
        <v>3</v>
      </c>
      <c r="C30" s="1">
        <v>50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2</v>
      </c>
      <c r="Q30" s="1">
        <v>6</v>
      </c>
      <c r="R30" s="1">
        <v>4</v>
      </c>
      <c r="S30" s="1">
        <v>6</v>
      </c>
      <c r="T30" s="1">
        <v>2</v>
      </c>
      <c r="U30" s="1">
        <v>6</v>
      </c>
      <c r="V30" s="1">
        <v>10</v>
      </c>
      <c r="W30" s="1">
        <v>0</v>
      </c>
      <c r="X30" s="1">
        <v>0</v>
      </c>
      <c r="Y30" s="1">
        <v>22</v>
      </c>
      <c r="Z30" s="1">
        <v>10</v>
      </c>
      <c r="AA30" s="1">
        <v>2</v>
      </c>
      <c r="AB30" s="1">
        <v>6</v>
      </c>
      <c r="AC30" s="1">
        <v>8</v>
      </c>
      <c r="AD30" s="1">
        <v>0</v>
      </c>
      <c r="AE30" s="1">
        <v>2</v>
      </c>
      <c r="AF30" s="1">
        <v>2</v>
      </c>
      <c r="AG30" s="1">
        <v>8</v>
      </c>
      <c r="AH30" s="1">
        <v>0</v>
      </c>
      <c r="AI30" s="1">
        <v>2</v>
      </c>
      <c r="AJ30" s="1">
        <v>0</v>
      </c>
      <c r="AK30" s="1">
        <v>2</v>
      </c>
      <c r="AL30" s="1">
        <v>0</v>
      </c>
      <c r="AM30" s="1">
        <v>0</v>
      </c>
      <c r="AN30" s="1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15"/>
  <sheetViews>
    <sheetView showGridLines="0" workbookViewId="0">
      <selection activeCell="AA8" sqref="AA8"/>
    </sheetView>
  </sheetViews>
  <sheetFormatPr defaultRowHeight="14.4" x14ac:dyDescent="0.3"/>
  <cols>
    <col min="1" max="3" width="32" customWidth="1"/>
  </cols>
  <sheetData>
    <row r="1" spans="1:27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0"/>
    </row>
    <row r="2" spans="1:27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1"/>
    </row>
    <row r="3" spans="1:27" x14ac:dyDescent="0.3">
      <c r="A3" s="5" t="s">
        <v>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1"/>
    </row>
    <row r="4" spans="1:27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1"/>
    </row>
    <row r="5" spans="1:27" x14ac:dyDescent="0.3">
      <c r="A5" s="5" t="s">
        <v>4</v>
      </c>
      <c r="B5" s="1">
        <v>36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1"/>
    </row>
    <row r="6" spans="1:27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1"/>
    </row>
    <row r="7" spans="1:27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1"/>
    </row>
    <row r="8" spans="1:27" x14ac:dyDescent="0.3">
      <c r="A8" s="6" t="s">
        <v>7</v>
      </c>
      <c r="B8" s="8" t="s">
        <v>8</v>
      </c>
      <c r="C8" s="8" t="s">
        <v>9</v>
      </c>
      <c r="D8" s="9"/>
      <c r="E8" s="9">
        <v>1.1000000000000001</v>
      </c>
      <c r="F8" s="9">
        <v>1.2</v>
      </c>
      <c r="G8" s="9">
        <v>2.1</v>
      </c>
      <c r="H8" s="9">
        <v>2.2000000000000002</v>
      </c>
      <c r="I8" s="9">
        <v>2.2999999999999998</v>
      </c>
      <c r="J8" s="9">
        <v>2.4</v>
      </c>
      <c r="K8" s="9">
        <v>3</v>
      </c>
      <c r="L8" s="9">
        <v>4.0999999999999996</v>
      </c>
      <c r="M8" s="9">
        <v>4.2</v>
      </c>
      <c r="N8" s="9">
        <v>5.0999999999999996</v>
      </c>
      <c r="O8" s="9">
        <v>5.2</v>
      </c>
      <c r="P8" s="9">
        <v>6.1</v>
      </c>
      <c r="Q8" s="9">
        <v>6.2</v>
      </c>
      <c r="R8" s="9">
        <v>7</v>
      </c>
      <c r="S8" s="9">
        <v>8.1</v>
      </c>
      <c r="T8" s="9">
        <v>8.1999999999999993</v>
      </c>
      <c r="U8" s="9">
        <v>9</v>
      </c>
      <c r="V8" s="9">
        <v>10.1</v>
      </c>
      <c r="W8" s="9">
        <v>10.199999999999999</v>
      </c>
      <c r="X8" s="9">
        <v>11</v>
      </c>
      <c r="Y8" s="9">
        <v>12</v>
      </c>
      <c r="Z8" s="9">
        <v>13.1</v>
      </c>
      <c r="AA8" s="12">
        <v>13.2</v>
      </c>
    </row>
    <row r="9" spans="1:27" x14ac:dyDescent="0.3">
      <c r="A9" s="1"/>
      <c r="B9" s="1"/>
      <c r="C9" s="1"/>
      <c r="D9" s="2" t="s">
        <v>10</v>
      </c>
      <c r="E9" s="1">
        <v>1</v>
      </c>
      <c r="F9" s="1">
        <v>1</v>
      </c>
      <c r="G9" s="1">
        <v>1</v>
      </c>
      <c r="H9" s="1">
        <v>1</v>
      </c>
      <c r="I9" s="1">
        <v>2</v>
      </c>
      <c r="J9" s="1">
        <v>1</v>
      </c>
      <c r="K9" s="1">
        <v>2</v>
      </c>
      <c r="L9" s="1">
        <v>2</v>
      </c>
      <c r="M9" s="1">
        <v>2</v>
      </c>
      <c r="N9" s="1">
        <v>1</v>
      </c>
      <c r="O9" s="1">
        <v>2</v>
      </c>
      <c r="P9" s="1">
        <v>1</v>
      </c>
      <c r="Q9" s="1">
        <v>1</v>
      </c>
      <c r="R9" s="1">
        <v>1</v>
      </c>
      <c r="S9" s="1">
        <v>2</v>
      </c>
      <c r="T9" s="1">
        <v>2</v>
      </c>
      <c r="U9" s="1">
        <v>2</v>
      </c>
      <c r="V9" s="1">
        <v>2</v>
      </c>
      <c r="W9" s="1">
        <v>1</v>
      </c>
      <c r="X9" s="1">
        <v>1</v>
      </c>
      <c r="Y9" s="1">
        <v>3</v>
      </c>
      <c r="Z9" s="1">
        <v>2</v>
      </c>
      <c r="AA9" s="1">
        <v>2</v>
      </c>
    </row>
    <row r="10" spans="1:27" x14ac:dyDescent="0.3">
      <c r="A10" s="1" t="s">
        <v>11</v>
      </c>
      <c r="B10" s="1">
        <v>19859</v>
      </c>
      <c r="C10" s="1">
        <v>374437</v>
      </c>
      <c r="D10" s="1"/>
      <c r="E10" s="1">
        <v>85.76</v>
      </c>
      <c r="F10" s="1">
        <v>60.06</v>
      </c>
      <c r="G10" s="1">
        <v>73.88</v>
      </c>
      <c r="H10" s="1">
        <v>68.930000000000007</v>
      </c>
      <c r="I10" s="1">
        <v>66.44</v>
      </c>
      <c r="J10" s="1">
        <v>57.95</v>
      </c>
      <c r="K10" s="1">
        <v>58.29</v>
      </c>
      <c r="L10" s="1">
        <v>55.68</v>
      </c>
      <c r="M10" s="1">
        <v>48.67</v>
      </c>
      <c r="N10" s="1">
        <v>63.48</v>
      </c>
      <c r="O10" s="1">
        <v>39.89</v>
      </c>
      <c r="P10" s="1">
        <v>67.540000000000006</v>
      </c>
      <c r="Q10" s="1">
        <v>55.47</v>
      </c>
      <c r="R10" s="1">
        <v>71</v>
      </c>
      <c r="S10" s="1">
        <v>47.25</v>
      </c>
      <c r="T10" s="1">
        <v>54.25</v>
      </c>
      <c r="U10" s="1">
        <v>46.78</v>
      </c>
      <c r="V10" s="1">
        <v>51.39</v>
      </c>
      <c r="W10" s="1">
        <v>43.65</v>
      </c>
      <c r="X10" s="1">
        <v>53.32</v>
      </c>
      <c r="Y10" s="1">
        <v>58.31</v>
      </c>
      <c r="Z10" s="1">
        <v>63.7</v>
      </c>
      <c r="AA10" s="1">
        <v>37.71</v>
      </c>
    </row>
    <row r="11" spans="1:27" x14ac:dyDescent="0.3">
      <c r="A11" s="1" t="s">
        <v>12</v>
      </c>
      <c r="B11" s="1">
        <v>101</v>
      </c>
      <c r="C11" s="1">
        <v>2763</v>
      </c>
      <c r="D11" s="1"/>
      <c r="E11" s="1">
        <v>88.02</v>
      </c>
      <c r="F11" s="1">
        <v>63.3</v>
      </c>
      <c r="G11" s="1">
        <v>77.09</v>
      </c>
      <c r="H11" s="1">
        <v>67.03</v>
      </c>
      <c r="I11" s="1">
        <v>69.290000000000006</v>
      </c>
      <c r="J11" s="1">
        <v>60.84</v>
      </c>
      <c r="K11" s="1">
        <v>59.34</v>
      </c>
      <c r="L11" s="1">
        <v>57.15</v>
      </c>
      <c r="M11" s="1">
        <v>54.11</v>
      </c>
      <c r="N11" s="1">
        <v>61.96</v>
      </c>
      <c r="O11" s="1">
        <v>42.51</v>
      </c>
      <c r="P11" s="1">
        <v>68.3</v>
      </c>
      <c r="Q11" s="1">
        <v>60.04</v>
      </c>
      <c r="R11" s="1">
        <v>71.44</v>
      </c>
      <c r="S11" s="1">
        <v>47.7</v>
      </c>
      <c r="T11" s="1">
        <v>60.33</v>
      </c>
      <c r="U11" s="1">
        <v>49.89</v>
      </c>
      <c r="V11" s="1">
        <v>51.94</v>
      </c>
      <c r="W11" s="1">
        <v>47.41</v>
      </c>
      <c r="X11" s="1">
        <v>50.27</v>
      </c>
      <c r="Y11" s="1">
        <v>62.3</v>
      </c>
      <c r="Z11" s="1">
        <v>67.52</v>
      </c>
      <c r="AA11" s="1">
        <v>41.71</v>
      </c>
    </row>
    <row r="12" spans="1:27" x14ac:dyDescent="0.3">
      <c r="A12" s="1" t="s">
        <v>36</v>
      </c>
      <c r="B12" s="1"/>
      <c r="C12" s="1">
        <v>127</v>
      </c>
      <c r="D12" s="1"/>
      <c r="E12" s="1">
        <v>63.78</v>
      </c>
      <c r="F12" s="1">
        <v>25.98</v>
      </c>
      <c r="G12" s="1">
        <v>43.31</v>
      </c>
      <c r="H12" s="1">
        <v>38.58</v>
      </c>
      <c r="I12" s="1">
        <v>30.71</v>
      </c>
      <c r="J12" s="1">
        <v>25.2</v>
      </c>
      <c r="K12" s="1">
        <v>29.92</v>
      </c>
      <c r="L12" s="1">
        <v>16.14</v>
      </c>
      <c r="M12" s="1">
        <v>9.06</v>
      </c>
      <c r="N12" s="1">
        <v>36.22</v>
      </c>
      <c r="O12" s="1">
        <v>14.57</v>
      </c>
      <c r="P12" s="1">
        <v>36.22</v>
      </c>
      <c r="Q12" s="1">
        <v>18.11</v>
      </c>
      <c r="R12" s="1">
        <v>38.58</v>
      </c>
      <c r="S12" s="1">
        <v>20.079999999999998</v>
      </c>
      <c r="T12" s="1">
        <v>11.42</v>
      </c>
      <c r="U12" s="1">
        <v>14.17</v>
      </c>
      <c r="V12" s="1">
        <v>19.690000000000001</v>
      </c>
      <c r="W12" s="1">
        <v>14.96</v>
      </c>
      <c r="X12" s="1">
        <v>22.83</v>
      </c>
      <c r="Y12" s="1">
        <v>30.71</v>
      </c>
      <c r="Z12" s="1">
        <v>37.4</v>
      </c>
      <c r="AA12" s="1">
        <v>3.54</v>
      </c>
    </row>
    <row r="13" spans="1:27" x14ac:dyDescent="0.3">
      <c r="A13" s="1" t="s">
        <v>37</v>
      </c>
      <c r="B13" s="1"/>
      <c r="C13" s="1">
        <v>1068</v>
      </c>
      <c r="D13" s="1"/>
      <c r="E13" s="1">
        <v>81.27</v>
      </c>
      <c r="F13" s="1">
        <v>48.41</v>
      </c>
      <c r="G13" s="1">
        <v>65.540000000000006</v>
      </c>
      <c r="H13" s="1">
        <v>55.9</v>
      </c>
      <c r="I13" s="1">
        <v>55.52</v>
      </c>
      <c r="J13" s="1">
        <v>46.54</v>
      </c>
      <c r="K13" s="1">
        <v>49.44</v>
      </c>
      <c r="L13" s="1">
        <v>40.54</v>
      </c>
      <c r="M13" s="1">
        <v>37.869999999999997</v>
      </c>
      <c r="N13" s="1">
        <v>54.78</v>
      </c>
      <c r="O13" s="1">
        <v>27.39</v>
      </c>
      <c r="P13" s="1">
        <v>59.08</v>
      </c>
      <c r="Q13" s="1">
        <v>45.88</v>
      </c>
      <c r="R13" s="1">
        <v>63.67</v>
      </c>
      <c r="S13" s="1">
        <v>32.26</v>
      </c>
      <c r="T13" s="1">
        <v>44.19</v>
      </c>
      <c r="U13" s="1">
        <v>35.07</v>
      </c>
      <c r="V13" s="1">
        <v>41.85</v>
      </c>
      <c r="W13" s="1">
        <v>27.62</v>
      </c>
      <c r="X13" s="1">
        <v>40.64</v>
      </c>
      <c r="Y13" s="1">
        <v>51.12</v>
      </c>
      <c r="Z13" s="1">
        <v>59.04</v>
      </c>
      <c r="AA13" s="1">
        <v>24.02</v>
      </c>
    </row>
    <row r="14" spans="1:27" x14ac:dyDescent="0.3">
      <c r="A14" s="1" t="s">
        <v>38</v>
      </c>
      <c r="B14" s="1"/>
      <c r="C14" s="1">
        <v>1237</v>
      </c>
      <c r="D14" s="1"/>
      <c r="E14" s="1">
        <v>93.78</v>
      </c>
      <c r="F14" s="1">
        <v>73.400000000000006</v>
      </c>
      <c r="G14" s="1">
        <v>85.77</v>
      </c>
      <c r="H14" s="1">
        <v>73.81</v>
      </c>
      <c r="I14" s="1">
        <v>78.98</v>
      </c>
      <c r="J14" s="1">
        <v>69.849999999999994</v>
      </c>
      <c r="K14" s="1">
        <v>63.34</v>
      </c>
      <c r="L14" s="1">
        <v>67.02</v>
      </c>
      <c r="M14" s="1">
        <v>63.86</v>
      </c>
      <c r="N14" s="1">
        <v>65.239999999999995</v>
      </c>
      <c r="O14" s="1">
        <v>49.72</v>
      </c>
      <c r="P14" s="1">
        <v>73.569999999999993</v>
      </c>
      <c r="Q14" s="1">
        <v>70.09</v>
      </c>
      <c r="R14" s="1">
        <v>76.39</v>
      </c>
      <c r="S14" s="1">
        <v>55.66</v>
      </c>
      <c r="T14" s="1">
        <v>70.86</v>
      </c>
      <c r="U14" s="1">
        <v>58.81</v>
      </c>
      <c r="V14" s="1">
        <v>56.67</v>
      </c>
      <c r="W14" s="1">
        <v>57.56</v>
      </c>
      <c r="X14" s="1">
        <v>56.27</v>
      </c>
      <c r="Y14" s="1">
        <v>69.36</v>
      </c>
      <c r="Z14" s="1">
        <v>72.64</v>
      </c>
      <c r="AA14" s="1">
        <v>51.33</v>
      </c>
    </row>
    <row r="15" spans="1:27" x14ac:dyDescent="0.3">
      <c r="A15" s="1" t="s">
        <v>39</v>
      </c>
      <c r="B15" s="1"/>
      <c r="C15" s="1">
        <v>331</v>
      </c>
      <c r="D15" s="1"/>
      <c r="E15" s="1">
        <v>97.58</v>
      </c>
      <c r="F15" s="1">
        <v>87.92</v>
      </c>
      <c r="G15" s="1">
        <v>94.86</v>
      </c>
      <c r="H15" s="1">
        <v>88.52</v>
      </c>
      <c r="I15" s="1">
        <v>92.3</v>
      </c>
      <c r="J15" s="1">
        <v>87.01</v>
      </c>
      <c r="K15" s="1">
        <v>87.61</v>
      </c>
      <c r="L15" s="1">
        <v>89.58</v>
      </c>
      <c r="M15" s="1">
        <v>87.31</v>
      </c>
      <c r="N15" s="1">
        <v>82.78</v>
      </c>
      <c r="O15" s="1">
        <v>75.08</v>
      </c>
      <c r="P15" s="1">
        <v>90.63</v>
      </c>
      <c r="Q15" s="1">
        <v>84.29</v>
      </c>
      <c r="R15" s="1">
        <v>90.63</v>
      </c>
      <c r="S15" s="1">
        <v>78.400000000000006</v>
      </c>
      <c r="T15" s="1">
        <v>91.84</v>
      </c>
      <c r="U15" s="1">
        <v>78.099999999999994</v>
      </c>
      <c r="V15" s="1">
        <v>79.150000000000006</v>
      </c>
      <c r="W15" s="1">
        <v>85.8</v>
      </c>
      <c r="X15" s="1">
        <v>69.489999999999995</v>
      </c>
      <c r="Y15" s="1">
        <v>84.09</v>
      </c>
      <c r="Z15" s="1">
        <v>87.31</v>
      </c>
      <c r="AA15" s="1">
        <v>77.489999999999995</v>
      </c>
    </row>
    <row r="16" spans="1:27" x14ac:dyDescent="0.3">
      <c r="A16" s="1" t="s">
        <v>13</v>
      </c>
      <c r="B16" s="1">
        <v>37</v>
      </c>
      <c r="C16" s="1">
        <v>1426</v>
      </c>
      <c r="D16" s="1"/>
      <c r="E16" s="1">
        <v>88.71</v>
      </c>
      <c r="F16" s="1">
        <v>64.59</v>
      </c>
      <c r="G16" s="1">
        <v>76.72</v>
      </c>
      <c r="H16" s="1">
        <v>64.45</v>
      </c>
      <c r="I16" s="1">
        <v>68.97</v>
      </c>
      <c r="J16" s="1">
        <v>62.55</v>
      </c>
      <c r="K16" s="1">
        <v>58.38</v>
      </c>
      <c r="L16" s="1">
        <v>58.63</v>
      </c>
      <c r="M16" s="1">
        <v>56</v>
      </c>
      <c r="N16" s="1">
        <v>57.29</v>
      </c>
      <c r="O16" s="1">
        <v>41.73</v>
      </c>
      <c r="P16" s="1">
        <v>64.66</v>
      </c>
      <c r="Q16" s="1">
        <v>61.85</v>
      </c>
      <c r="R16" s="1">
        <v>70.760000000000005</v>
      </c>
      <c r="S16" s="1">
        <v>44.81</v>
      </c>
      <c r="T16" s="1">
        <v>60.69</v>
      </c>
      <c r="U16" s="1">
        <v>51.33</v>
      </c>
      <c r="V16" s="1">
        <v>51.86</v>
      </c>
      <c r="W16" s="1">
        <v>49.72</v>
      </c>
      <c r="X16" s="1">
        <v>50.35</v>
      </c>
      <c r="Y16" s="1">
        <v>64.260000000000005</v>
      </c>
      <c r="Z16" s="1">
        <v>66.94</v>
      </c>
      <c r="AA16" s="1">
        <v>44.14</v>
      </c>
    </row>
    <row r="17" spans="1:27" x14ac:dyDescent="0.3">
      <c r="A17" s="1" t="s">
        <v>36</v>
      </c>
      <c r="B17" s="1"/>
      <c r="C17" s="1">
        <v>70</v>
      </c>
      <c r="D17" s="1"/>
      <c r="E17" s="1">
        <v>67.14</v>
      </c>
      <c r="F17" s="1">
        <v>24.29</v>
      </c>
      <c r="G17" s="1">
        <v>52.86</v>
      </c>
      <c r="H17" s="1">
        <v>47.14</v>
      </c>
      <c r="I17" s="1">
        <v>29.29</v>
      </c>
      <c r="J17" s="1">
        <v>22.86</v>
      </c>
      <c r="K17" s="1">
        <v>30</v>
      </c>
      <c r="L17" s="1">
        <v>16.43</v>
      </c>
      <c r="M17" s="1">
        <v>12.14</v>
      </c>
      <c r="N17" s="1">
        <v>25.71</v>
      </c>
      <c r="O17" s="1">
        <v>13.57</v>
      </c>
      <c r="P17" s="1">
        <v>41.43</v>
      </c>
      <c r="Q17" s="1">
        <v>20</v>
      </c>
      <c r="R17" s="1">
        <v>42.86</v>
      </c>
      <c r="S17" s="1">
        <v>17.14</v>
      </c>
      <c r="T17" s="1">
        <v>7.86</v>
      </c>
      <c r="U17" s="1">
        <v>12.86</v>
      </c>
      <c r="V17" s="1">
        <v>21.43</v>
      </c>
      <c r="W17" s="1">
        <v>17.14</v>
      </c>
      <c r="X17" s="1">
        <v>20</v>
      </c>
      <c r="Y17" s="1">
        <v>30.95</v>
      </c>
      <c r="Z17" s="1">
        <v>37.86</v>
      </c>
      <c r="AA17" s="1">
        <v>2.14</v>
      </c>
    </row>
    <row r="18" spans="1:27" x14ac:dyDescent="0.3">
      <c r="A18" s="1" t="s">
        <v>37</v>
      </c>
      <c r="B18" s="1"/>
      <c r="C18" s="1">
        <v>530</v>
      </c>
      <c r="D18" s="1"/>
      <c r="E18" s="1">
        <v>82.26</v>
      </c>
      <c r="F18" s="1">
        <v>50</v>
      </c>
      <c r="G18" s="1">
        <v>66.23</v>
      </c>
      <c r="H18" s="1">
        <v>52.64</v>
      </c>
      <c r="I18" s="1">
        <v>54.43</v>
      </c>
      <c r="J18" s="1">
        <v>48.11</v>
      </c>
      <c r="K18" s="1">
        <v>48.49</v>
      </c>
      <c r="L18" s="1">
        <v>41.32</v>
      </c>
      <c r="M18" s="1">
        <v>37.36</v>
      </c>
      <c r="N18" s="1">
        <v>50.75</v>
      </c>
      <c r="O18" s="1">
        <v>25.66</v>
      </c>
      <c r="P18" s="1">
        <v>52.83</v>
      </c>
      <c r="Q18" s="1">
        <v>46.04</v>
      </c>
      <c r="R18" s="1">
        <v>65.47</v>
      </c>
      <c r="S18" s="1">
        <v>30.94</v>
      </c>
      <c r="T18" s="1">
        <v>42.26</v>
      </c>
      <c r="U18" s="1">
        <v>34.25</v>
      </c>
      <c r="V18" s="1">
        <v>42.36</v>
      </c>
      <c r="W18" s="1">
        <v>28.11</v>
      </c>
      <c r="X18" s="1">
        <v>36.979999999999997</v>
      </c>
      <c r="Y18" s="1">
        <v>53.02</v>
      </c>
      <c r="Z18" s="1">
        <v>58.96</v>
      </c>
      <c r="AA18" s="1">
        <v>29.91</v>
      </c>
    </row>
    <row r="19" spans="1:27" x14ac:dyDescent="0.3">
      <c r="A19" s="1" t="s">
        <v>38</v>
      </c>
      <c r="B19" s="1"/>
      <c r="C19" s="1">
        <v>653</v>
      </c>
      <c r="D19" s="1"/>
      <c r="E19" s="1">
        <v>93.72</v>
      </c>
      <c r="F19" s="1">
        <v>73.66</v>
      </c>
      <c r="G19" s="1">
        <v>83.61</v>
      </c>
      <c r="H19" s="1">
        <v>70.44</v>
      </c>
      <c r="I19" s="1">
        <v>78.64</v>
      </c>
      <c r="J19" s="1">
        <v>71.06</v>
      </c>
      <c r="K19" s="1">
        <v>62.17</v>
      </c>
      <c r="L19" s="1">
        <v>68.38</v>
      </c>
      <c r="M19" s="1">
        <v>66.92</v>
      </c>
      <c r="N19" s="1">
        <v>60.18</v>
      </c>
      <c r="O19" s="1">
        <v>49.54</v>
      </c>
      <c r="P19" s="1">
        <v>69.98</v>
      </c>
      <c r="Q19" s="1">
        <v>72.739999999999995</v>
      </c>
      <c r="R19" s="1">
        <v>73.81</v>
      </c>
      <c r="S19" s="1">
        <v>51.07</v>
      </c>
      <c r="T19" s="1">
        <v>73.28</v>
      </c>
      <c r="U19" s="1">
        <v>61.41</v>
      </c>
      <c r="V19" s="1">
        <v>56.05</v>
      </c>
      <c r="W19" s="1">
        <v>59.26</v>
      </c>
      <c r="X19" s="1">
        <v>57.27</v>
      </c>
      <c r="Y19" s="1">
        <v>71.52</v>
      </c>
      <c r="Z19" s="1">
        <v>71.900000000000006</v>
      </c>
      <c r="AA19" s="1">
        <v>51.91</v>
      </c>
    </row>
    <row r="20" spans="1:27" x14ac:dyDescent="0.3">
      <c r="A20" s="1" t="s">
        <v>39</v>
      </c>
      <c r="B20" s="1"/>
      <c r="C20" s="1">
        <v>173</v>
      </c>
      <c r="D20" s="1"/>
      <c r="E20" s="1">
        <v>98.27</v>
      </c>
      <c r="F20" s="1">
        <v>91.33</v>
      </c>
      <c r="G20" s="1">
        <v>92.49</v>
      </c>
      <c r="H20" s="1">
        <v>84.97</v>
      </c>
      <c r="I20" s="1">
        <v>93.06</v>
      </c>
      <c r="J20" s="1">
        <v>90.75</v>
      </c>
      <c r="K20" s="1">
        <v>85.84</v>
      </c>
      <c r="L20" s="1">
        <v>91.91</v>
      </c>
      <c r="M20" s="1">
        <v>89.6</v>
      </c>
      <c r="N20" s="1">
        <v>79.19</v>
      </c>
      <c r="O20" s="1">
        <v>72.83</v>
      </c>
      <c r="P20" s="1">
        <v>90.17</v>
      </c>
      <c r="Q20" s="1">
        <v>86.13</v>
      </c>
      <c r="R20" s="1">
        <v>86.71</v>
      </c>
      <c r="S20" s="1">
        <v>74.86</v>
      </c>
      <c r="T20" s="1">
        <v>91.04</v>
      </c>
      <c r="U20" s="1">
        <v>81.209999999999994</v>
      </c>
      <c r="V20" s="1">
        <v>77.459999999999994</v>
      </c>
      <c r="W20" s="1">
        <v>93.06</v>
      </c>
      <c r="X20" s="1">
        <v>77.459999999999994</v>
      </c>
      <c r="Y20" s="1">
        <v>84.78</v>
      </c>
      <c r="Z20" s="1">
        <v>84.39</v>
      </c>
      <c r="AA20" s="1">
        <v>75.430000000000007</v>
      </c>
    </row>
    <row r="21" spans="1:27" x14ac:dyDescent="0.3">
      <c r="A21" s="1" t="s">
        <v>14</v>
      </c>
      <c r="B21" s="1">
        <v>4</v>
      </c>
      <c r="C21" s="1">
        <v>86</v>
      </c>
      <c r="D21" s="1"/>
      <c r="E21" s="1">
        <v>83.72</v>
      </c>
      <c r="F21" s="1">
        <v>59.3</v>
      </c>
      <c r="G21" s="1">
        <v>76.739999999999995</v>
      </c>
      <c r="H21" s="1">
        <v>72.09</v>
      </c>
      <c r="I21" s="1">
        <v>75.58</v>
      </c>
      <c r="J21" s="1">
        <v>62.79</v>
      </c>
      <c r="K21" s="1">
        <v>66.28</v>
      </c>
      <c r="L21" s="1">
        <v>56.98</v>
      </c>
      <c r="M21" s="1">
        <v>50.58</v>
      </c>
      <c r="N21" s="1">
        <v>75.58</v>
      </c>
      <c r="O21" s="1">
        <v>54.65</v>
      </c>
      <c r="P21" s="1">
        <v>52.33</v>
      </c>
      <c r="Q21" s="1">
        <v>54.65</v>
      </c>
      <c r="R21" s="1">
        <v>79.069999999999993</v>
      </c>
      <c r="S21" s="1">
        <v>36.049999999999997</v>
      </c>
      <c r="T21" s="1">
        <v>55.23</v>
      </c>
      <c r="U21" s="1">
        <v>30.23</v>
      </c>
      <c r="V21" s="1">
        <v>50.58</v>
      </c>
      <c r="W21" s="1">
        <v>41.86</v>
      </c>
      <c r="X21" s="1">
        <v>47.67</v>
      </c>
      <c r="Y21" s="1">
        <v>60.47</v>
      </c>
      <c r="Z21" s="1">
        <v>73.260000000000005</v>
      </c>
      <c r="AA21" s="1">
        <v>31.4</v>
      </c>
    </row>
    <row r="22" spans="1:27" x14ac:dyDescent="0.3">
      <c r="A22" s="1" t="s">
        <v>36</v>
      </c>
      <c r="B22" s="1"/>
      <c r="C22" s="1">
        <v>5</v>
      </c>
      <c r="D22" s="1"/>
      <c r="E22" s="1">
        <v>100</v>
      </c>
      <c r="F22" s="1">
        <v>20</v>
      </c>
      <c r="G22" s="1">
        <v>60</v>
      </c>
      <c r="H22" s="1">
        <v>60</v>
      </c>
      <c r="I22" s="1">
        <v>40</v>
      </c>
      <c r="J22" s="1">
        <v>20</v>
      </c>
      <c r="K22" s="1">
        <v>30</v>
      </c>
      <c r="L22" s="1">
        <v>20</v>
      </c>
      <c r="M22" s="1">
        <v>10</v>
      </c>
      <c r="N22" s="1">
        <v>40</v>
      </c>
      <c r="O22" s="1">
        <v>0</v>
      </c>
      <c r="P22" s="1">
        <v>20</v>
      </c>
      <c r="Q22" s="1">
        <v>0</v>
      </c>
      <c r="R22" s="1">
        <v>80</v>
      </c>
      <c r="S22" s="1">
        <v>0</v>
      </c>
      <c r="T22" s="1">
        <v>10</v>
      </c>
      <c r="U22" s="1">
        <v>10</v>
      </c>
      <c r="V22" s="1">
        <v>10</v>
      </c>
      <c r="W22" s="1">
        <v>0</v>
      </c>
      <c r="X22" s="1">
        <v>0</v>
      </c>
      <c r="Y22" s="1">
        <v>26.67</v>
      </c>
      <c r="Z22" s="1">
        <v>60</v>
      </c>
      <c r="AA22" s="1">
        <v>10</v>
      </c>
    </row>
    <row r="23" spans="1:27" x14ac:dyDescent="0.3">
      <c r="A23" s="1" t="s">
        <v>37</v>
      </c>
      <c r="B23" s="1"/>
      <c r="C23" s="1">
        <v>35</v>
      </c>
      <c r="D23" s="1"/>
      <c r="E23" s="1">
        <v>80</v>
      </c>
      <c r="F23" s="1">
        <v>40</v>
      </c>
      <c r="G23" s="1">
        <v>71.430000000000007</v>
      </c>
      <c r="H23" s="1">
        <v>60</v>
      </c>
      <c r="I23" s="1">
        <v>71.430000000000007</v>
      </c>
      <c r="J23" s="1">
        <v>45.71</v>
      </c>
      <c r="K23" s="1">
        <v>61.43</v>
      </c>
      <c r="L23" s="1">
        <v>47.14</v>
      </c>
      <c r="M23" s="1">
        <v>25.71</v>
      </c>
      <c r="N23" s="1">
        <v>74.290000000000006</v>
      </c>
      <c r="O23" s="1">
        <v>27.14</v>
      </c>
      <c r="P23" s="1">
        <v>54.29</v>
      </c>
      <c r="Q23" s="1">
        <v>31.43</v>
      </c>
      <c r="R23" s="1">
        <v>71.430000000000007</v>
      </c>
      <c r="S23" s="1">
        <v>14.29</v>
      </c>
      <c r="T23" s="1">
        <v>28.57</v>
      </c>
      <c r="U23" s="1">
        <v>24.29</v>
      </c>
      <c r="V23" s="1">
        <v>41.43</v>
      </c>
      <c r="W23" s="1">
        <v>14.29</v>
      </c>
      <c r="X23" s="1">
        <v>54.29</v>
      </c>
      <c r="Y23" s="1">
        <v>40</v>
      </c>
      <c r="Z23" s="1">
        <v>72.86</v>
      </c>
      <c r="AA23" s="1">
        <v>14.29</v>
      </c>
    </row>
    <row r="24" spans="1:27" x14ac:dyDescent="0.3">
      <c r="A24" s="1" t="s">
        <v>38</v>
      </c>
      <c r="B24" s="1"/>
      <c r="C24" s="1">
        <v>32</v>
      </c>
      <c r="D24" s="1"/>
      <c r="E24" s="1">
        <v>87.5</v>
      </c>
      <c r="F24" s="1">
        <v>75</v>
      </c>
      <c r="G24" s="1">
        <v>75</v>
      </c>
      <c r="H24" s="1">
        <v>75</v>
      </c>
      <c r="I24" s="1">
        <v>76.56</v>
      </c>
      <c r="J24" s="1">
        <v>75</v>
      </c>
      <c r="K24" s="1">
        <v>68.75</v>
      </c>
      <c r="L24" s="1">
        <v>59.38</v>
      </c>
      <c r="M24" s="1">
        <v>65.63</v>
      </c>
      <c r="N24" s="1">
        <v>81.25</v>
      </c>
      <c r="O24" s="1">
        <v>75</v>
      </c>
      <c r="P24" s="1">
        <v>56.25</v>
      </c>
      <c r="Q24" s="1">
        <v>71.88</v>
      </c>
      <c r="R24" s="1">
        <v>81.25</v>
      </c>
      <c r="S24" s="1">
        <v>56.25</v>
      </c>
      <c r="T24" s="1">
        <v>71.88</v>
      </c>
      <c r="U24" s="1">
        <v>34.380000000000003</v>
      </c>
      <c r="V24" s="1">
        <v>51.56</v>
      </c>
      <c r="W24" s="1">
        <v>59.38</v>
      </c>
      <c r="X24" s="1">
        <v>40.630000000000003</v>
      </c>
      <c r="Y24" s="1">
        <v>76.040000000000006</v>
      </c>
      <c r="Z24" s="1">
        <v>71.88</v>
      </c>
      <c r="AA24" s="1">
        <v>32.81</v>
      </c>
    </row>
    <row r="25" spans="1:27" x14ac:dyDescent="0.3">
      <c r="A25" s="1" t="s">
        <v>39</v>
      </c>
      <c r="B25" s="1"/>
      <c r="C25" s="1">
        <v>14</v>
      </c>
      <c r="D25" s="1"/>
      <c r="E25" s="1">
        <v>78.569999999999993</v>
      </c>
      <c r="F25" s="1">
        <v>85.71</v>
      </c>
      <c r="G25" s="1">
        <v>100</v>
      </c>
      <c r="H25" s="1">
        <v>100</v>
      </c>
      <c r="I25" s="1">
        <v>96.43</v>
      </c>
      <c r="J25" s="1">
        <v>92.86</v>
      </c>
      <c r="K25" s="1">
        <v>85.71</v>
      </c>
      <c r="L25" s="1">
        <v>89.29</v>
      </c>
      <c r="M25" s="1">
        <v>92.86</v>
      </c>
      <c r="N25" s="1">
        <v>78.569999999999993</v>
      </c>
      <c r="O25" s="1">
        <v>96.43</v>
      </c>
      <c r="P25" s="1">
        <v>50</v>
      </c>
      <c r="Q25" s="1">
        <v>92.86</v>
      </c>
      <c r="R25" s="1">
        <v>92.86</v>
      </c>
      <c r="S25" s="1">
        <v>57.14</v>
      </c>
      <c r="T25" s="1">
        <v>100</v>
      </c>
      <c r="U25" s="1">
        <v>42.86</v>
      </c>
      <c r="V25" s="1">
        <v>85.71</v>
      </c>
      <c r="W25" s="1">
        <v>85.71</v>
      </c>
      <c r="X25" s="1">
        <v>64.290000000000006</v>
      </c>
      <c r="Y25" s="1">
        <v>88.1</v>
      </c>
      <c r="Z25" s="1">
        <v>82.14</v>
      </c>
      <c r="AA25" s="1">
        <v>78.569999999999993</v>
      </c>
    </row>
    <row r="26" spans="1:27" x14ac:dyDescent="0.3">
      <c r="A26" s="1" t="s">
        <v>15</v>
      </c>
      <c r="B26" s="1">
        <v>3</v>
      </c>
      <c r="C26" s="1">
        <v>60</v>
      </c>
      <c r="D26" s="1"/>
      <c r="E26" s="1">
        <v>90</v>
      </c>
      <c r="F26" s="1">
        <v>53.33</v>
      </c>
      <c r="G26" s="1">
        <v>75</v>
      </c>
      <c r="H26" s="1">
        <v>76.67</v>
      </c>
      <c r="I26" s="1">
        <v>70.83</v>
      </c>
      <c r="J26" s="1">
        <v>48.33</v>
      </c>
      <c r="K26" s="1">
        <v>69.17</v>
      </c>
      <c r="L26" s="1">
        <v>59.17</v>
      </c>
      <c r="M26" s="1">
        <v>65.83</v>
      </c>
      <c r="N26" s="1">
        <v>75</v>
      </c>
      <c r="O26" s="1">
        <v>54.17</v>
      </c>
      <c r="P26" s="1">
        <v>53.33</v>
      </c>
      <c r="Q26" s="1">
        <v>45</v>
      </c>
      <c r="R26" s="1">
        <v>58.33</v>
      </c>
      <c r="S26" s="1">
        <v>62.5</v>
      </c>
      <c r="T26" s="1">
        <v>49.17</v>
      </c>
      <c r="U26" s="1">
        <v>69.17</v>
      </c>
      <c r="V26" s="1">
        <v>75.83</v>
      </c>
      <c r="W26" s="1">
        <v>66.67</v>
      </c>
      <c r="X26" s="1">
        <v>36.67</v>
      </c>
      <c r="Y26" s="1">
        <v>68.89</v>
      </c>
      <c r="Z26" s="1">
        <v>71.67</v>
      </c>
      <c r="AA26" s="1">
        <v>50.83</v>
      </c>
    </row>
    <row r="27" spans="1:27" x14ac:dyDescent="0.3">
      <c r="A27" s="1" t="s">
        <v>36</v>
      </c>
      <c r="B27" s="1"/>
      <c r="C27" s="1">
        <v>0</v>
      </c>
      <c r="D27" s="1"/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</row>
    <row r="28" spans="1:27" x14ac:dyDescent="0.3">
      <c r="A28" s="1" t="s">
        <v>37</v>
      </c>
      <c r="B28" s="1"/>
      <c r="C28" s="1">
        <v>21</v>
      </c>
      <c r="D28" s="1"/>
      <c r="E28" s="1">
        <v>85.71</v>
      </c>
      <c r="F28" s="1">
        <v>33.33</v>
      </c>
      <c r="G28" s="1">
        <v>61.9</v>
      </c>
      <c r="H28" s="1">
        <v>66.67</v>
      </c>
      <c r="I28" s="1">
        <v>57.14</v>
      </c>
      <c r="J28" s="1">
        <v>28.57</v>
      </c>
      <c r="K28" s="1">
        <v>69.05</v>
      </c>
      <c r="L28" s="1">
        <v>42.86</v>
      </c>
      <c r="M28" s="1">
        <v>47.62</v>
      </c>
      <c r="N28" s="1">
        <v>80.95</v>
      </c>
      <c r="O28" s="1">
        <v>45.24</v>
      </c>
      <c r="P28" s="1">
        <v>57.14</v>
      </c>
      <c r="Q28" s="1">
        <v>42.86</v>
      </c>
      <c r="R28" s="1">
        <v>52.38</v>
      </c>
      <c r="S28" s="1">
        <v>38.1</v>
      </c>
      <c r="T28" s="1">
        <v>30.95</v>
      </c>
      <c r="U28" s="1">
        <v>52.38</v>
      </c>
      <c r="V28" s="1">
        <v>69.05</v>
      </c>
      <c r="W28" s="1">
        <v>42.86</v>
      </c>
      <c r="X28" s="1">
        <v>28.57</v>
      </c>
      <c r="Y28" s="1">
        <v>55.56</v>
      </c>
      <c r="Z28" s="1">
        <v>64.290000000000006</v>
      </c>
      <c r="AA28" s="1">
        <v>19.05</v>
      </c>
    </row>
    <row r="29" spans="1:27" x14ac:dyDescent="0.3">
      <c r="A29" s="1" t="s">
        <v>38</v>
      </c>
      <c r="B29" s="1"/>
      <c r="C29" s="1">
        <v>36</v>
      </c>
      <c r="D29" s="1"/>
      <c r="E29" s="1">
        <v>91.67</v>
      </c>
      <c r="F29" s="1">
        <v>66.67</v>
      </c>
      <c r="G29" s="1">
        <v>80.56</v>
      </c>
      <c r="H29" s="1">
        <v>80.56</v>
      </c>
      <c r="I29" s="1">
        <v>76.39</v>
      </c>
      <c r="J29" s="1">
        <v>55.56</v>
      </c>
      <c r="K29" s="1">
        <v>66.67</v>
      </c>
      <c r="L29" s="1">
        <v>68.06</v>
      </c>
      <c r="M29" s="1">
        <v>75</v>
      </c>
      <c r="N29" s="1">
        <v>69.44</v>
      </c>
      <c r="O29" s="1">
        <v>55.56</v>
      </c>
      <c r="P29" s="1">
        <v>50</v>
      </c>
      <c r="Q29" s="1">
        <v>47.22</v>
      </c>
      <c r="R29" s="1">
        <v>58.33</v>
      </c>
      <c r="S29" s="1">
        <v>73.61</v>
      </c>
      <c r="T29" s="1">
        <v>58.33</v>
      </c>
      <c r="U29" s="1">
        <v>76.39</v>
      </c>
      <c r="V29" s="1">
        <v>77.78</v>
      </c>
      <c r="W29" s="1">
        <v>77.78</v>
      </c>
      <c r="X29" s="1">
        <v>38.89</v>
      </c>
      <c r="Y29" s="1">
        <v>75.930000000000007</v>
      </c>
      <c r="Z29" s="1">
        <v>73.61</v>
      </c>
      <c r="AA29" s="1">
        <v>65.28</v>
      </c>
    </row>
    <row r="30" spans="1:27" x14ac:dyDescent="0.3">
      <c r="A30" s="1" t="s">
        <v>39</v>
      </c>
      <c r="B30" s="1"/>
      <c r="C30" s="1">
        <v>3</v>
      </c>
      <c r="D30" s="1"/>
      <c r="E30" s="1">
        <v>100</v>
      </c>
      <c r="F30" s="1">
        <v>33.33</v>
      </c>
      <c r="G30" s="1">
        <v>100</v>
      </c>
      <c r="H30" s="1">
        <v>100</v>
      </c>
      <c r="I30" s="1">
        <v>100</v>
      </c>
      <c r="J30" s="1">
        <v>100</v>
      </c>
      <c r="K30" s="1">
        <v>100</v>
      </c>
      <c r="L30" s="1">
        <v>66.67</v>
      </c>
      <c r="M30" s="1">
        <v>83.33</v>
      </c>
      <c r="N30" s="1">
        <v>100</v>
      </c>
      <c r="O30" s="1">
        <v>100</v>
      </c>
      <c r="P30" s="1">
        <v>66.67</v>
      </c>
      <c r="Q30" s="1">
        <v>33.33</v>
      </c>
      <c r="R30" s="1">
        <v>100</v>
      </c>
      <c r="S30" s="1">
        <v>100</v>
      </c>
      <c r="T30" s="1">
        <v>66.67</v>
      </c>
      <c r="U30" s="1">
        <v>100</v>
      </c>
      <c r="V30" s="1">
        <v>100</v>
      </c>
      <c r="W30" s="1">
        <v>100</v>
      </c>
      <c r="X30" s="1">
        <v>66.67</v>
      </c>
      <c r="Y30" s="1">
        <v>77.78</v>
      </c>
      <c r="Z30" s="1">
        <v>100</v>
      </c>
      <c r="AA30" s="1">
        <v>100</v>
      </c>
    </row>
    <row r="31" spans="1:27" x14ac:dyDescent="0.3">
      <c r="A31" s="1" t="s">
        <v>16</v>
      </c>
      <c r="B31" s="1">
        <v>1</v>
      </c>
      <c r="C31" s="1">
        <v>26</v>
      </c>
      <c r="D31" s="1"/>
      <c r="E31" s="1">
        <v>100</v>
      </c>
      <c r="F31" s="1">
        <v>84.62</v>
      </c>
      <c r="G31" s="1">
        <v>92.31</v>
      </c>
      <c r="H31" s="1">
        <v>53.85</v>
      </c>
      <c r="I31" s="1">
        <v>63.46</v>
      </c>
      <c r="J31" s="1">
        <v>76.92</v>
      </c>
      <c r="K31" s="1">
        <v>73.08</v>
      </c>
      <c r="L31" s="1">
        <v>51.92</v>
      </c>
      <c r="M31" s="1">
        <v>57.69</v>
      </c>
      <c r="N31" s="1">
        <v>80.77</v>
      </c>
      <c r="O31" s="1">
        <v>71.150000000000006</v>
      </c>
      <c r="P31" s="1">
        <v>96.15</v>
      </c>
      <c r="Q31" s="1">
        <v>46.15</v>
      </c>
      <c r="R31" s="1">
        <v>76.92</v>
      </c>
      <c r="S31" s="1">
        <v>44.23</v>
      </c>
      <c r="T31" s="1">
        <v>73.08</v>
      </c>
      <c r="U31" s="1">
        <v>26.92</v>
      </c>
      <c r="V31" s="1">
        <v>51.92</v>
      </c>
      <c r="W31" s="1">
        <v>38.46</v>
      </c>
      <c r="X31" s="1">
        <v>30.77</v>
      </c>
      <c r="Y31" s="1">
        <v>34.619999999999997</v>
      </c>
      <c r="Z31" s="1">
        <v>84.62</v>
      </c>
      <c r="AA31" s="1">
        <v>61.54</v>
      </c>
    </row>
    <row r="32" spans="1:27" x14ac:dyDescent="0.3">
      <c r="A32" s="1" t="s">
        <v>36</v>
      </c>
      <c r="B32" s="1"/>
      <c r="C32" s="1">
        <v>0</v>
      </c>
      <c r="D32" s="1"/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</row>
    <row r="33" spans="1:27" x14ac:dyDescent="0.3">
      <c r="A33" s="1" t="s">
        <v>37</v>
      </c>
      <c r="B33" s="1"/>
      <c r="C33" s="1">
        <v>8</v>
      </c>
      <c r="D33" s="1"/>
      <c r="E33" s="1">
        <v>100</v>
      </c>
      <c r="F33" s="1">
        <v>87.5</v>
      </c>
      <c r="G33" s="1">
        <v>75</v>
      </c>
      <c r="H33" s="1">
        <v>37.5</v>
      </c>
      <c r="I33" s="1">
        <v>43.75</v>
      </c>
      <c r="J33" s="1">
        <v>87.5</v>
      </c>
      <c r="K33" s="1">
        <v>62.5</v>
      </c>
      <c r="L33" s="1">
        <v>0</v>
      </c>
      <c r="M33" s="1">
        <v>37.5</v>
      </c>
      <c r="N33" s="1">
        <v>62.5</v>
      </c>
      <c r="O33" s="1">
        <v>50</v>
      </c>
      <c r="P33" s="1">
        <v>87.5</v>
      </c>
      <c r="Q33" s="1">
        <v>37.5</v>
      </c>
      <c r="R33" s="1">
        <v>50</v>
      </c>
      <c r="S33" s="1">
        <v>31.25</v>
      </c>
      <c r="T33" s="1">
        <v>43.75</v>
      </c>
      <c r="U33" s="1">
        <v>12.5</v>
      </c>
      <c r="V33" s="1">
        <v>56.25</v>
      </c>
      <c r="W33" s="1">
        <v>37.5</v>
      </c>
      <c r="X33" s="1">
        <v>37.5</v>
      </c>
      <c r="Y33" s="1">
        <v>16.670000000000002</v>
      </c>
      <c r="Z33" s="1">
        <v>68.75</v>
      </c>
      <c r="AA33" s="1">
        <v>25</v>
      </c>
    </row>
    <row r="34" spans="1:27" x14ac:dyDescent="0.3">
      <c r="A34" s="1" t="s">
        <v>38</v>
      </c>
      <c r="B34" s="1"/>
      <c r="C34" s="1">
        <v>17</v>
      </c>
      <c r="D34" s="1"/>
      <c r="E34" s="1">
        <v>100</v>
      </c>
      <c r="F34" s="1">
        <v>82.35</v>
      </c>
      <c r="G34" s="1">
        <v>100</v>
      </c>
      <c r="H34" s="1">
        <v>58.82</v>
      </c>
      <c r="I34" s="1">
        <v>70.59</v>
      </c>
      <c r="J34" s="1">
        <v>70.59</v>
      </c>
      <c r="K34" s="1">
        <v>79.41</v>
      </c>
      <c r="L34" s="1">
        <v>73.53</v>
      </c>
      <c r="M34" s="1">
        <v>67.650000000000006</v>
      </c>
      <c r="N34" s="1">
        <v>88.24</v>
      </c>
      <c r="O34" s="1">
        <v>79.41</v>
      </c>
      <c r="P34" s="1">
        <v>100</v>
      </c>
      <c r="Q34" s="1">
        <v>47.06</v>
      </c>
      <c r="R34" s="1">
        <v>88.24</v>
      </c>
      <c r="S34" s="1">
        <v>47.06</v>
      </c>
      <c r="T34" s="1">
        <v>85.29</v>
      </c>
      <c r="U34" s="1">
        <v>29.41</v>
      </c>
      <c r="V34" s="1">
        <v>52.94</v>
      </c>
      <c r="W34" s="1">
        <v>41.18</v>
      </c>
      <c r="X34" s="1">
        <v>23.53</v>
      </c>
      <c r="Y34" s="1">
        <v>41.18</v>
      </c>
      <c r="Z34" s="1">
        <v>91.18</v>
      </c>
      <c r="AA34" s="1">
        <v>76.47</v>
      </c>
    </row>
    <row r="35" spans="1:27" x14ac:dyDescent="0.3">
      <c r="A35" s="1" t="s">
        <v>39</v>
      </c>
      <c r="B35" s="1"/>
      <c r="C35" s="1">
        <v>1</v>
      </c>
      <c r="D35" s="1"/>
      <c r="E35" s="1">
        <v>100</v>
      </c>
      <c r="F35" s="1">
        <v>100</v>
      </c>
      <c r="G35" s="1">
        <v>100</v>
      </c>
      <c r="H35" s="1">
        <v>100</v>
      </c>
      <c r="I35" s="1">
        <v>100</v>
      </c>
      <c r="J35" s="1">
        <v>100</v>
      </c>
      <c r="K35" s="1">
        <v>50</v>
      </c>
      <c r="L35" s="1">
        <v>100</v>
      </c>
      <c r="M35" s="1">
        <v>50</v>
      </c>
      <c r="N35" s="1">
        <v>100</v>
      </c>
      <c r="O35" s="1">
        <v>100</v>
      </c>
      <c r="P35" s="1">
        <v>100</v>
      </c>
      <c r="Q35" s="1">
        <v>100</v>
      </c>
      <c r="R35" s="1">
        <v>100</v>
      </c>
      <c r="S35" s="1">
        <v>100</v>
      </c>
      <c r="T35" s="1">
        <v>100</v>
      </c>
      <c r="U35" s="1">
        <v>100</v>
      </c>
      <c r="V35" s="1">
        <v>0</v>
      </c>
      <c r="W35" s="1">
        <v>0</v>
      </c>
      <c r="X35" s="1">
        <v>100</v>
      </c>
      <c r="Y35" s="1">
        <v>66.67</v>
      </c>
      <c r="Z35" s="1">
        <v>100</v>
      </c>
      <c r="AA35" s="1">
        <v>100</v>
      </c>
    </row>
    <row r="36" spans="1:27" x14ac:dyDescent="0.3">
      <c r="A36" s="1" t="s">
        <v>17</v>
      </c>
      <c r="B36" s="1">
        <v>1</v>
      </c>
      <c r="C36" s="1">
        <v>26</v>
      </c>
      <c r="D36" s="1"/>
      <c r="E36" s="1">
        <v>96.15</v>
      </c>
      <c r="F36" s="1">
        <v>69.23</v>
      </c>
      <c r="G36" s="1">
        <v>80.77</v>
      </c>
      <c r="H36" s="1">
        <v>88.46</v>
      </c>
      <c r="I36" s="1">
        <v>73.08</v>
      </c>
      <c r="J36" s="1">
        <v>61.54</v>
      </c>
      <c r="K36" s="1">
        <v>46.15</v>
      </c>
      <c r="L36" s="1">
        <v>71.150000000000006</v>
      </c>
      <c r="M36" s="1">
        <v>53.85</v>
      </c>
      <c r="N36" s="1">
        <v>92.31</v>
      </c>
      <c r="O36" s="1">
        <v>51.92</v>
      </c>
      <c r="P36" s="1">
        <v>69.23</v>
      </c>
      <c r="Q36" s="1">
        <v>80.77</v>
      </c>
      <c r="R36" s="1">
        <v>76.92</v>
      </c>
      <c r="S36" s="1">
        <v>57.69</v>
      </c>
      <c r="T36" s="1">
        <v>38.46</v>
      </c>
      <c r="U36" s="1">
        <v>15.38</v>
      </c>
      <c r="V36" s="1">
        <v>61.54</v>
      </c>
      <c r="W36" s="1">
        <v>61.54</v>
      </c>
      <c r="X36" s="1">
        <v>46.15</v>
      </c>
      <c r="Y36" s="1">
        <v>47.44</v>
      </c>
      <c r="Z36" s="1">
        <v>84.62</v>
      </c>
      <c r="AA36" s="1">
        <v>17.309999999999999</v>
      </c>
    </row>
    <row r="37" spans="1:27" x14ac:dyDescent="0.3">
      <c r="A37" s="1" t="s">
        <v>36</v>
      </c>
      <c r="B37" s="1"/>
      <c r="C37" s="1">
        <v>1</v>
      </c>
      <c r="D37" s="1"/>
      <c r="E37" s="1">
        <v>0</v>
      </c>
      <c r="F37" s="1">
        <v>0</v>
      </c>
      <c r="G37" s="1">
        <v>100</v>
      </c>
      <c r="H37" s="1">
        <v>100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100</v>
      </c>
      <c r="O37" s="1">
        <v>50</v>
      </c>
      <c r="P37" s="1">
        <v>0</v>
      </c>
      <c r="Q37" s="1">
        <v>100</v>
      </c>
      <c r="R37" s="1">
        <v>0</v>
      </c>
      <c r="S37" s="1">
        <v>100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66.67</v>
      </c>
      <c r="Z37" s="1">
        <v>50</v>
      </c>
      <c r="AA37" s="1">
        <v>0</v>
      </c>
    </row>
    <row r="38" spans="1:27" x14ac:dyDescent="0.3">
      <c r="A38" s="1" t="s">
        <v>37</v>
      </c>
      <c r="B38" s="1"/>
      <c r="C38" s="1">
        <v>13</v>
      </c>
      <c r="D38" s="1"/>
      <c r="E38" s="1">
        <v>100</v>
      </c>
      <c r="F38" s="1">
        <v>53.85</v>
      </c>
      <c r="G38" s="1">
        <v>76.92</v>
      </c>
      <c r="H38" s="1">
        <v>84.62</v>
      </c>
      <c r="I38" s="1">
        <v>65.38</v>
      </c>
      <c r="J38" s="1">
        <v>76.92</v>
      </c>
      <c r="K38" s="1">
        <v>46.15</v>
      </c>
      <c r="L38" s="1">
        <v>76.92</v>
      </c>
      <c r="M38" s="1">
        <v>34.619999999999997</v>
      </c>
      <c r="N38" s="1">
        <v>92.31</v>
      </c>
      <c r="O38" s="1">
        <v>34.619999999999997</v>
      </c>
      <c r="P38" s="1">
        <v>53.85</v>
      </c>
      <c r="Q38" s="1">
        <v>61.54</v>
      </c>
      <c r="R38" s="1">
        <v>61.54</v>
      </c>
      <c r="S38" s="1">
        <v>30.77</v>
      </c>
      <c r="T38" s="1">
        <v>38.46</v>
      </c>
      <c r="U38" s="1">
        <v>7.69</v>
      </c>
      <c r="V38" s="1">
        <v>69.23</v>
      </c>
      <c r="W38" s="1">
        <v>53.85</v>
      </c>
      <c r="X38" s="1">
        <v>46.15</v>
      </c>
      <c r="Y38" s="1">
        <v>25.64</v>
      </c>
      <c r="Z38" s="1">
        <v>84.62</v>
      </c>
      <c r="AA38" s="1">
        <v>3.85</v>
      </c>
    </row>
    <row r="39" spans="1:27" x14ac:dyDescent="0.3">
      <c r="A39" s="1" t="s">
        <v>38</v>
      </c>
      <c r="B39" s="1"/>
      <c r="C39" s="1">
        <v>10</v>
      </c>
      <c r="D39" s="1"/>
      <c r="E39" s="1">
        <v>100</v>
      </c>
      <c r="F39" s="1">
        <v>90</v>
      </c>
      <c r="G39" s="1">
        <v>80</v>
      </c>
      <c r="H39" s="1">
        <v>90</v>
      </c>
      <c r="I39" s="1">
        <v>85</v>
      </c>
      <c r="J39" s="1">
        <v>60</v>
      </c>
      <c r="K39" s="1">
        <v>50</v>
      </c>
      <c r="L39" s="1">
        <v>65</v>
      </c>
      <c r="M39" s="1">
        <v>75</v>
      </c>
      <c r="N39" s="1">
        <v>90</v>
      </c>
      <c r="O39" s="1">
        <v>65</v>
      </c>
      <c r="P39" s="1">
        <v>90</v>
      </c>
      <c r="Q39" s="1">
        <v>100</v>
      </c>
      <c r="R39" s="1">
        <v>100</v>
      </c>
      <c r="S39" s="1">
        <v>80</v>
      </c>
      <c r="T39" s="1">
        <v>35</v>
      </c>
      <c r="U39" s="1">
        <v>10</v>
      </c>
      <c r="V39" s="1">
        <v>60</v>
      </c>
      <c r="W39" s="1">
        <v>70</v>
      </c>
      <c r="X39" s="1">
        <v>60</v>
      </c>
      <c r="Y39" s="1">
        <v>63.33</v>
      </c>
      <c r="Z39" s="1">
        <v>85</v>
      </c>
      <c r="AA39" s="1">
        <v>35</v>
      </c>
    </row>
    <row r="40" spans="1:27" x14ac:dyDescent="0.3">
      <c r="A40" s="1" t="s">
        <v>39</v>
      </c>
      <c r="B40" s="1"/>
      <c r="C40" s="1">
        <v>2</v>
      </c>
      <c r="D40" s="1"/>
      <c r="E40" s="1">
        <v>100</v>
      </c>
      <c r="F40" s="1">
        <v>100</v>
      </c>
      <c r="G40" s="1">
        <v>100</v>
      </c>
      <c r="H40" s="1">
        <v>100</v>
      </c>
      <c r="I40" s="1">
        <v>100</v>
      </c>
      <c r="J40" s="1">
        <v>0</v>
      </c>
      <c r="K40" s="1">
        <v>50</v>
      </c>
      <c r="L40" s="1">
        <v>100</v>
      </c>
      <c r="M40" s="1">
        <v>100</v>
      </c>
      <c r="N40" s="1">
        <v>100</v>
      </c>
      <c r="O40" s="1">
        <v>100</v>
      </c>
      <c r="P40" s="1">
        <v>100</v>
      </c>
      <c r="Q40" s="1">
        <v>100</v>
      </c>
      <c r="R40" s="1">
        <v>100</v>
      </c>
      <c r="S40" s="1">
        <v>100</v>
      </c>
      <c r="T40" s="1">
        <v>75</v>
      </c>
      <c r="U40" s="1">
        <v>100</v>
      </c>
      <c r="V40" s="1">
        <v>50</v>
      </c>
      <c r="W40" s="1">
        <v>100</v>
      </c>
      <c r="X40" s="1">
        <v>0</v>
      </c>
      <c r="Y40" s="1">
        <v>100</v>
      </c>
      <c r="Z40" s="1">
        <v>100</v>
      </c>
      <c r="AA40" s="1">
        <v>25</v>
      </c>
    </row>
    <row r="41" spans="1:27" x14ac:dyDescent="0.3">
      <c r="A41" s="1" t="s">
        <v>18</v>
      </c>
      <c r="B41" s="1">
        <v>3</v>
      </c>
      <c r="C41" s="1">
        <v>70</v>
      </c>
      <c r="D41" s="1"/>
      <c r="E41" s="1">
        <v>84.29</v>
      </c>
      <c r="F41" s="1">
        <v>65.709999999999994</v>
      </c>
      <c r="G41" s="1">
        <v>71.430000000000007</v>
      </c>
      <c r="H41" s="1">
        <v>68.569999999999993</v>
      </c>
      <c r="I41" s="1">
        <v>70</v>
      </c>
      <c r="J41" s="1">
        <v>45.71</v>
      </c>
      <c r="K41" s="1">
        <v>46.43</v>
      </c>
      <c r="L41" s="1">
        <v>44.29</v>
      </c>
      <c r="M41" s="1">
        <v>39.29</v>
      </c>
      <c r="N41" s="1">
        <v>42.86</v>
      </c>
      <c r="O41" s="1">
        <v>23.57</v>
      </c>
      <c r="P41" s="1">
        <v>65.709999999999994</v>
      </c>
      <c r="Q41" s="1">
        <v>32.86</v>
      </c>
      <c r="R41" s="1">
        <v>52.86</v>
      </c>
      <c r="S41" s="1">
        <v>22.86</v>
      </c>
      <c r="T41" s="1">
        <v>41.43</v>
      </c>
      <c r="U41" s="1">
        <v>34.29</v>
      </c>
      <c r="V41" s="1">
        <v>58.57</v>
      </c>
      <c r="W41" s="1">
        <v>14.29</v>
      </c>
      <c r="X41" s="1">
        <v>44.29</v>
      </c>
      <c r="Y41" s="1">
        <v>61.43</v>
      </c>
      <c r="Z41" s="1">
        <v>76.430000000000007</v>
      </c>
      <c r="AA41" s="1">
        <v>46.43</v>
      </c>
    </row>
    <row r="42" spans="1:27" x14ac:dyDescent="0.3">
      <c r="A42" s="1" t="s">
        <v>36</v>
      </c>
      <c r="B42" s="1"/>
      <c r="C42" s="1">
        <v>10</v>
      </c>
      <c r="D42" s="1"/>
      <c r="E42" s="1">
        <v>60</v>
      </c>
      <c r="F42" s="1">
        <v>40</v>
      </c>
      <c r="G42" s="1">
        <v>10</v>
      </c>
      <c r="H42" s="1">
        <v>20</v>
      </c>
      <c r="I42" s="1">
        <v>55</v>
      </c>
      <c r="J42" s="1">
        <v>10</v>
      </c>
      <c r="K42" s="1">
        <v>30</v>
      </c>
      <c r="L42" s="1">
        <v>20</v>
      </c>
      <c r="M42" s="1">
        <v>5</v>
      </c>
      <c r="N42" s="1">
        <v>60</v>
      </c>
      <c r="O42" s="1">
        <v>5</v>
      </c>
      <c r="P42" s="1">
        <v>30</v>
      </c>
      <c r="Q42" s="1">
        <v>0</v>
      </c>
      <c r="R42" s="1">
        <v>30</v>
      </c>
      <c r="S42" s="1">
        <v>20</v>
      </c>
      <c r="T42" s="1">
        <v>5</v>
      </c>
      <c r="U42" s="1">
        <v>15</v>
      </c>
      <c r="V42" s="1">
        <v>30</v>
      </c>
      <c r="W42" s="1">
        <v>0</v>
      </c>
      <c r="X42" s="1">
        <v>20</v>
      </c>
      <c r="Y42" s="1">
        <v>26.67</v>
      </c>
      <c r="Z42" s="1">
        <v>65</v>
      </c>
      <c r="AA42" s="1">
        <v>0</v>
      </c>
    </row>
    <row r="43" spans="1:27" x14ac:dyDescent="0.3">
      <c r="A43" s="1" t="s">
        <v>37</v>
      </c>
      <c r="B43" s="1"/>
      <c r="C43" s="1">
        <v>29</v>
      </c>
      <c r="D43" s="1"/>
      <c r="E43" s="1">
        <v>82.76</v>
      </c>
      <c r="F43" s="1">
        <v>51.72</v>
      </c>
      <c r="G43" s="1">
        <v>65.52</v>
      </c>
      <c r="H43" s="1">
        <v>79.31</v>
      </c>
      <c r="I43" s="1">
        <v>48.28</v>
      </c>
      <c r="J43" s="1">
        <v>44.83</v>
      </c>
      <c r="K43" s="1">
        <v>34.479999999999997</v>
      </c>
      <c r="L43" s="1">
        <v>36.21</v>
      </c>
      <c r="M43" s="1">
        <v>37.93</v>
      </c>
      <c r="N43" s="1">
        <v>27.59</v>
      </c>
      <c r="O43" s="1">
        <v>17.239999999999998</v>
      </c>
      <c r="P43" s="1">
        <v>58.62</v>
      </c>
      <c r="Q43" s="1">
        <v>37.93</v>
      </c>
      <c r="R43" s="1">
        <v>55.17</v>
      </c>
      <c r="S43" s="1">
        <v>15.52</v>
      </c>
      <c r="T43" s="1">
        <v>34.479999999999997</v>
      </c>
      <c r="U43" s="1">
        <v>29.31</v>
      </c>
      <c r="V43" s="1">
        <v>63.79</v>
      </c>
      <c r="W43" s="1">
        <v>3.45</v>
      </c>
      <c r="X43" s="1">
        <v>24.14</v>
      </c>
      <c r="Y43" s="1">
        <v>56.32</v>
      </c>
      <c r="Z43" s="1">
        <v>68.97</v>
      </c>
      <c r="AA43" s="1">
        <v>27.59</v>
      </c>
    </row>
    <row r="44" spans="1:27" x14ac:dyDescent="0.3">
      <c r="A44" s="1" t="s">
        <v>38</v>
      </c>
      <c r="B44" s="1"/>
      <c r="C44" s="1">
        <v>31</v>
      </c>
      <c r="D44" s="1"/>
      <c r="E44" s="1">
        <v>93.55</v>
      </c>
      <c r="F44" s="1">
        <v>87.1</v>
      </c>
      <c r="G44" s="1">
        <v>96.77</v>
      </c>
      <c r="H44" s="1">
        <v>74.19</v>
      </c>
      <c r="I44" s="1">
        <v>95.16</v>
      </c>
      <c r="J44" s="1">
        <v>58.06</v>
      </c>
      <c r="K44" s="1">
        <v>62.9</v>
      </c>
      <c r="L44" s="1">
        <v>59.68</v>
      </c>
      <c r="M44" s="1">
        <v>51.61</v>
      </c>
      <c r="N44" s="1">
        <v>51.61</v>
      </c>
      <c r="O44" s="1">
        <v>35.479999999999997</v>
      </c>
      <c r="P44" s="1">
        <v>83.87</v>
      </c>
      <c r="Q44" s="1">
        <v>38.71</v>
      </c>
      <c r="R44" s="1">
        <v>58.06</v>
      </c>
      <c r="S44" s="1">
        <v>30.65</v>
      </c>
      <c r="T44" s="1">
        <v>59.68</v>
      </c>
      <c r="U44" s="1">
        <v>45.16</v>
      </c>
      <c r="V44" s="1">
        <v>62.9</v>
      </c>
      <c r="W44" s="1">
        <v>29.03</v>
      </c>
      <c r="X44" s="1">
        <v>70.97</v>
      </c>
      <c r="Y44" s="1">
        <v>77.42</v>
      </c>
      <c r="Z44" s="1">
        <v>87.1</v>
      </c>
      <c r="AA44" s="1">
        <v>79.03</v>
      </c>
    </row>
    <row r="45" spans="1:27" x14ac:dyDescent="0.3">
      <c r="A45" s="1" t="s">
        <v>39</v>
      </c>
      <c r="B45" s="1"/>
      <c r="C45" s="1">
        <v>0</v>
      </c>
      <c r="D45" s="1"/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</row>
    <row r="46" spans="1:27" x14ac:dyDescent="0.3">
      <c r="A46" s="1" t="s">
        <v>19</v>
      </c>
      <c r="B46" s="1">
        <v>2</v>
      </c>
      <c r="C46" s="1">
        <v>40</v>
      </c>
      <c r="D46" s="1"/>
      <c r="E46" s="1">
        <v>100</v>
      </c>
      <c r="F46" s="1">
        <v>87.5</v>
      </c>
      <c r="G46" s="1">
        <v>80</v>
      </c>
      <c r="H46" s="1">
        <v>65</v>
      </c>
      <c r="I46" s="1">
        <v>85</v>
      </c>
      <c r="J46" s="1">
        <v>52.5</v>
      </c>
      <c r="K46" s="1">
        <v>65</v>
      </c>
      <c r="L46" s="1">
        <v>65</v>
      </c>
      <c r="M46" s="1">
        <v>50</v>
      </c>
      <c r="N46" s="1">
        <v>62.5</v>
      </c>
      <c r="O46" s="1">
        <v>35</v>
      </c>
      <c r="P46" s="1">
        <v>92.5</v>
      </c>
      <c r="Q46" s="1">
        <v>60</v>
      </c>
      <c r="R46" s="1">
        <v>65</v>
      </c>
      <c r="S46" s="1">
        <v>50</v>
      </c>
      <c r="T46" s="1">
        <v>40</v>
      </c>
      <c r="U46" s="1">
        <v>56.25</v>
      </c>
      <c r="V46" s="1">
        <v>52.5</v>
      </c>
      <c r="W46" s="1">
        <v>27.5</v>
      </c>
      <c r="X46" s="1">
        <v>47.5</v>
      </c>
      <c r="Y46" s="1">
        <v>50.83</v>
      </c>
      <c r="Z46" s="1">
        <v>73.75</v>
      </c>
      <c r="AA46" s="1">
        <v>17.5</v>
      </c>
    </row>
    <row r="47" spans="1:27" x14ac:dyDescent="0.3">
      <c r="A47" s="1" t="s">
        <v>36</v>
      </c>
      <c r="B47" s="1"/>
      <c r="C47" s="1">
        <v>0</v>
      </c>
      <c r="D47" s="1"/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</row>
    <row r="48" spans="1:27" x14ac:dyDescent="0.3">
      <c r="A48" s="1" t="s">
        <v>37</v>
      </c>
      <c r="B48" s="1"/>
      <c r="C48" s="1">
        <v>19</v>
      </c>
      <c r="D48" s="1"/>
      <c r="E48" s="1">
        <v>100</v>
      </c>
      <c r="F48" s="1">
        <v>73.680000000000007</v>
      </c>
      <c r="G48" s="1">
        <v>57.89</v>
      </c>
      <c r="H48" s="1">
        <v>42.11</v>
      </c>
      <c r="I48" s="1">
        <v>76.319999999999993</v>
      </c>
      <c r="J48" s="1">
        <v>31.58</v>
      </c>
      <c r="K48" s="1">
        <v>47.37</v>
      </c>
      <c r="L48" s="1">
        <v>44.74</v>
      </c>
      <c r="M48" s="1">
        <v>39.47</v>
      </c>
      <c r="N48" s="1">
        <v>47.37</v>
      </c>
      <c r="O48" s="1">
        <v>23.68</v>
      </c>
      <c r="P48" s="1">
        <v>89.47</v>
      </c>
      <c r="Q48" s="1">
        <v>57.89</v>
      </c>
      <c r="R48" s="1">
        <v>47.37</v>
      </c>
      <c r="S48" s="1">
        <v>28.95</v>
      </c>
      <c r="T48" s="1">
        <v>13.16</v>
      </c>
      <c r="U48" s="1">
        <v>47.37</v>
      </c>
      <c r="V48" s="1">
        <v>47.37</v>
      </c>
      <c r="W48" s="1">
        <v>15.79</v>
      </c>
      <c r="X48" s="1">
        <v>31.58</v>
      </c>
      <c r="Y48" s="1">
        <v>40.35</v>
      </c>
      <c r="Z48" s="1">
        <v>60.53</v>
      </c>
      <c r="AA48" s="1">
        <v>2.63</v>
      </c>
    </row>
    <row r="49" spans="1:27" x14ac:dyDescent="0.3">
      <c r="A49" s="1" t="s">
        <v>38</v>
      </c>
      <c r="B49" s="1"/>
      <c r="C49" s="1">
        <v>15</v>
      </c>
      <c r="D49" s="1"/>
      <c r="E49" s="1">
        <v>100</v>
      </c>
      <c r="F49" s="1">
        <v>100</v>
      </c>
      <c r="G49" s="1">
        <v>100</v>
      </c>
      <c r="H49" s="1">
        <v>80</v>
      </c>
      <c r="I49" s="1">
        <v>96.67</v>
      </c>
      <c r="J49" s="1">
        <v>60</v>
      </c>
      <c r="K49" s="1">
        <v>76.67</v>
      </c>
      <c r="L49" s="1">
        <v>80</v>
      </c>
      <c r="M49" s="1">
        <v>56.67</v>
      </c>
      <c r="N49" s="1">
        <v>66.67</v>
      </c>
      <c r="O49" s="1">
        <v>26.67</v>
      </c>
      <c r="P49" s="1">
        <v>93.33</v>
      </c>
      <c r="Q49" s="1">
        <v>46.67</v>
      </c>
      <c r="R49" s="1">
        <v>80</v>
      </c>
      <c r="S49" s="1">
        <v>66.67</v>
      </c>
      <c r="T49" s="1">
        <v>50</v>
      </c>
      <c r="U49" s="1">
        <v>60</v>
      </c>
      <c r="V49" s="1">
        <v>50</v>
      </c>
      <c r="W49" s="1">
        <v>20</v>
      </c>
      <c r="X49" s="1">
        <v>73.33</v>
      </c>
      <c r="Y49" s="1">
        <v>51.11</v>
      </c>
      <c r="Z49" s="1">
        <v>86.67</v>
      </c>
      <c r="AA49" s="1">
        <v>30</v>
      </c>
    </row>
    <row r="50" spans="1:27" x14ac:dyDescent="0.3">
      <c r="A50" s="1" t="s">
        <v>39</v>
      </c>
      <c r="B50" s="1"/>
      <c r="C50" s="1">
        <v>6</v>
      </c>
      <c r="D50" s="1"/>
      <c r="E50" s="1">
        <v>100</v>
      </c>
      <c r="F50" s="1">
        <v>100</v>
      </c>
      <c r="G50" s="1">
        <v>100</v>
      </c>
      <c r="H50" s="1">
        <v>100</v>
      </c>
      <c r="I50" s="1">
        <v>83.33</v>
      </c>
      <c r="J50" s="1">
        <v>100</v>
      </c>
      <c r="K50" s="1">
        <v>91.67</v>
      </c>
      <c r="L50" s="1">
        <v>91.67</v>
      </c>
      <c r="M50" s="1">
        <v>66.67</v>
      </c>
      <c r="N50" s="1">
        <v>100</v>
      </c>
      <c r="O50" s="1">
        <v>91.67</v>
      </c>
      <c r="P50" s="1">
        <v>100</v>
      </c>
      <c r="Q50" s="1">
        <v>100</v>
      </c>
      <c r="R50" s="1">
        <v>83.33</v>
      </c>
      <c r="S50" s="1">
        <v>75</v>
      </c>
      <c r="T50" s="1">
        <v>100</v>
      </c>
      <c r="U50" s="1">
        <v>75</v>
      </c>
      <c r="V50" s="1">
        <v>75</v>
      </c>
      <c r="W50" s="1">
        <v>83.33</v>
      </c>
      <c r="X50" s="1">
        <v>33.33</v>
      </c>
      <c r="Y50" s="1">
        <v>83.33</v>
      </c>
      <c r="Z50" s="1">
        <v>83.33</v>
      </c>
      <c r="AA50" s="1">
        <v>33.33</v>
      </c>
    </row>
    <row r="51" spans="1:27" x14ac:dyDescent="0.3">
      <c r="A51" s="1" t="s">
        <v>20</v>
      </c>
      <c r="B51" s="1">
        <v>2</v>
      </c>
      <c r="C51" s="1">
        <v>16</v>
      </c>
      <c r="D51" s="1"/>
      <c r="E51" s="1">
        <v>87.5</v>
      </c>
      <c r="F51" s="1">
        <v>87.5</v>
      </c>
      <c r="G51" s="1">
        <v>75</v>
      </c>
      <c r="H51" s="1">
        <v>100</v>
      </c>
      <c r="I51" s="1">
        <v>78.13</v>
      </c>
      <c r="J51" s="1">
        <v>93.75</v>
      </c>
      <c r="K51" s="1">
        <v>68.75</v>
      </c>
      <c r="L51" s="1">
        <v>59.38</v>
      </c>
      <c r="M51" s="1">
        <v>53.13</v>
      </c>
      <c r="N51" s="1">
        <v>62.5</v>
      </c>
      <c r="O51" s="1">
        <v>40.630000000000003</v>
      </c>
      <c r="P51" s="1">
        <v>87.5</v>
      </c>
      <c r="Q51" s="1">
        <v>62.5</v>
      </c>
      <c r="R51" s="1">
        <v>62.5</v>
      </c>
      <c r="S51" s="1">
        <v>43.75</v>
      </c>
      <c r="T51" s="1">
        <v>65.63</v>
      </c>
      <c r="U51" s="1">
        <v>56.25</v>
      </c>
      <c r="V51" s="1">
        <v>50</v>
      </c>
      <c r="W51" s="1">
        <v>37.5</v>
      </c>
      <c r="X51" s="1">
        <v>25</v>
      </c>
      <c r="Y51" s="1">
        <v>62.5</v>
      </c>
      <c r="Z51" s="1">
        <v>56.25</v>
      </c>
      <c r="AA51" s="1">
        <v>40.630000000000003</v>
      </c>
    </row>
    <row r="52" spans="1:27" x14ac:dyDescent="0.3">
      <c r="A52" s="1" t="s">
        <v>36</v>
      </c>
      <c r="B52" s="1"/>
      <c r="C52" s="1">
        <v>2</v>
      </c>
      <c r="D52" s="1"/>
      <c r="E52" s="1">
        <v>50</v>
      </c>
      <c r="F52" s="1">
        <v>50</v>
      </c>
      <c r="G52" s="1">
        <v>100</v>
      </c>
      <c r="H52" s="1">
        <v>100</v>
      </c>
      <c r="I52" s="1">
        <v>100</v>
      </c>
      <c r="J52" s="1">
        <v>100</v>
      </c>
      <c r="K52" s="1">
        <v>0</v>
      </c>
      <c r="L52" s="1">
        <v>0</v>
      </c>
      <c r="M52" s="1">
        <v>0</v>
      </c>
      <c r="N52" s="1">
        <v>100</v>
      </c>
      <c r="O52" s="1">
        <v>25</v>
      </c>
      <c r="P52" s="1">
        <v>0</v>
      </c>
      <c r="Q52" s="1">
        <v>0</v>
      </c>
      <c r="R52" s="1">
        <v>50</v>
      </c>
      <c r="S52" s="1">
        <v>0</v>
      </c>
      <c r="T52" s="1">
        <v>0</v>
      </c>
      <c r="U52" s="1">
        <v>25</v>
      </c>
      <c r="V52" s="1">
        <v>0</v>
      </c>
      <c r="W52" s="1">
        <v>0</v>
      </c>
      <c r="X52" s="1">
        <v>0</v>
      </c>
      <c r="Y52" s="1">
        <v>0</v>
      </c>
      <c r="Z52" s="1">
        <v>25</v>
      </c>
      <c r="AA52" s="1">
        <v>25</v>
      </c>
    </row>
    <row r="53" spans="1:27" x14ac:dyDescent="0.3">
      <c r="A53" s="1" t="s">
        <v>37</v>
      </c>
      <c r="B53" s="1"/>
      <c r="C53" s="1">
        <v>4</v>
      </c>
      <c r="D53" s="1"/>
      <c r="E53" s="1">
        <v>100</v>
      </c>
      <c r="F53" s="1">
        <v>100</v>
      </c>
      <c r="G53" s="1">
        <v>100</v>
      </c>
      <c r="H53" s="1">
        <v>100</v>
      </c>
      <c r="I53" s="1">
        <v>75</v>
      </c>
      <c r="J53" s="1">
        <v>75</v>
      </c>
      <c r="K53" s="1">
        <v>87.5</v>
      </c>
      <c r="L53" s="1">
        <v>62.5</v>
      </c>
      <c r="M53" s="1">
        <v>25</v>
      </c>
      <c r="N53" s="1">
        <v>0</v>
      </c>
      <c r="O53" s="1">
        <v>50</v>
      </c>
      <c r="P53" s="1">
        <v>100</v>
      </c>
      <c r="Q53" s="1">
        <v>0</v>
      </c>
      <c r="R53" s="1">
        <v>75</v>
      </c>
      <c r="S53" s="1">
        <v>12.5</v>
      </c>
      <c r="T53" s="1">
        <v>37.5</v>
      </c>
      <c r="U53" s="1">
        <v>12.5</v>
      </c>
      <c r="V53" s="1">
        <v>25</v>
      </c>
      <c r="W53" s="1">
        <v>0</v>
      </c>
      <c r="X53" s="1">
        <v>50</v>
      </c>
      <c r="Y53" s="1">
        <v>66.67</v>
      </c>
      <c r="Z53" s="1">
        <v>50</v>
      </c>
      <c r="AA53" s="1">
        <v>0</v>
      </c>
    </row>
    <row r="54" spans="1:27" x14ac:dyDescent="0.3">
      <c r="A54" s="1" t="s">
        <v>38</v>
      </c>
      <c r="B54" s="1"/>
      <c r="C54" s="1">
        <v>8</v>
      </c>
      <c r="D54" s="1"/>
      <c r="E54" s="1">
        <v>87.5</v>
      </c>
      <c r="F54" s="1">
        <v>87.5</v>
      </c>
      <c r="G54" s="1">
        <v>62.5</v>
      </c>
      <c r="H54" s="1">
        <v>100</v>
      </c>
      <c r="I54" s="1">
        <v>81.25</v>
      </c>
      <c r="J54" s="1">
        <v>100</v>
      </c>
      <c r="K54" s="1">
        <v>75</v>
      </c>
      <c r="L54" s="1">
        <v>62.5</v>
      </c>
      <c r="M54" s="1">
        <v>68.75</v>
      </c>
      <c r="N54" s="1">
        <v>75</v>
      </c>
      <c r="O54" s="1">
        <v>25</v>
      </c>
      <c r="P54" s="1">
        <v>100</v>
      </c>
      <c r="Q54" s="1">
        <v>100</v>
      </c>
      <c r="R54" s="1">
        <v>50</v>
      </c>
      <c r="S54" s="1">
        <v>62.5</v>
      </c>
      <c r="T54" s="1">
        <v>87.5</v>
      </c>
      <c r="U54" s="1">
        <v>81.25</v>
      </c>
      <c r="V54" s="1">
        <v>62.5</v>
      </c>
      <c r="W54" s="1">
        <v>50</v>
      </c>
      <c r="X54" s="1">
        <v>25</v>
      </c>
      <c r="Y54" s="1">
        <v>66.67</v>
      </c>
      <c r="Z54" s="1">
        <v>68.75</v>
      </c>
      <c r="AA54" s="1">
        <v>50</v>
      </c>
    </row>
    <row r="55" spans="1:27" x14ac:dyDescent="0.3">
      <c r="A55" s="1" t="s">
        <v>39</v>
      </c>
      <c r="B55" s="1"/>
      <c r="C55" s="1">
        <v>2</v>
      </c>
      <c r="D55" s="1"/>
      <c r="E55" s="1">
        <v>100</v>
      </c>
      <c r="F55" s="1">
        <v>100</v>
      </c>
      <c r="G55" s="1">
        <v>50</v>
      </c>
      <c r="H55" s="1">
        <v>100</v>
      </c>
      <c r="I55" s="1">
        <v>50</v>
      </c>
      <c r="J55" s="1">
        <v>100</v>
      </c>
      <c r="K55" s="1">
        <v>75</v>
      </c>
      <c r="L55" s="1">
        <v>100</v>
      </c>
      <c r="M55" s="1">
        <v>100</v>
      </c>
      <c r="N55" s="1">
        <v>100</v>
      </c>
      <c r="O55" s="1">
        <v>100</v>
      </c>
      <c r="P55" s="1">
        <v>100</v>
      </c>
      <c r="Q55" s="1">
        <v>100</v>
      </c>
      <c r="R55" s="1">
        <v>100</v>
      </c>
      <c r="S55" s="1">
        <v>75</v>
      </c>
      <c r="T55" s="1">
        <v>100</v>
      </c>
      <c r="U55" s="1">
        <v>75</v>
      </c>
      <c r="V55" s="1">
        <v>100</v>
      </c>
      <c r="W55" s="1">
        <v>100</v>
      </c>
      <c r="X55" s="1">
        <v>0</v>
      </c>
      <c r="Y55" s="1">
        <v>100</v>
      </c>
      <c r="Z55" s="1">
        <v>50</v>
      </c>
      <c r="AA55" s="1">
        <v>100</v>
      </c>
    </row>
    <row r="56" spans="1:27" x14ac:dyDescent="0.3">
      <c r="A56" s="1" t="s">
        <v>21</v>
      </c>
      <c r="B56" s="1">
        <v>7</v>
      </c>
      <c r="C56" s="1">
        <v>207</v>
      </c>
      <c r="D56" s="1"/>
      <c r="E56" s="1">
        <v>86.47</v>
      </c>
      <c r="F56" s="1">
        <v>57</v>
      </c>
      <c r="G56" s="1">
        <v>71.5</v>
      </c>
      <c r="H56" s="1">
        <v>63.29</v>
      </c>
      <c r="I56" s="1">
        <v>69.569999999999993</v>
      </c>
      <c r="J56" s="1">
        <v>48.79</v>
      </c>
      <c r="K56" s="1">
        <v>66.430000000000007</v>
      </c>
      <c r="L56" s="1">
        <v>67.87</v>
      </c>
      <c r="M56" s="1">
        <v>53.86</v>
      </c>
      <c r="N56" s="1">
        <v>60.39</v>
      </c>
      <c r="O56" s="1">
        <v>38.409999999999997</v>
      </c>
      <c r="P56" s="1">
        <v>78.260000000000005</v>
      </c>
      <c r="Q56" s="1">
        <v>57</v>
      </c>
      <c r="R56" s="1">
        <v>73.430000000000007</v>
      </c>
      <c r="S56" s="1">
        <v>58.94</v>
      </c>
      <c r="T56" s="1">
        <v>52.42</v>
      </c>
      <c r="U56" s="1">
        <v>60.14</v>
      </c>
      <c r="V56" s="1">
        <v>58.45</v>
      </c>
      <c r="W56" s="1">
        <v>41.55</v>
      </c>
      <c r="X56" s="1">
        <v>52.17</v>
      </c>
      <c r="Y56" s="1">
        <v>64.41</v>
      </c>
      <c r="Z56" s="1">
        <v>63.29</v>
      </c>
      <c r="AA56" s="1">
        <v>46.86</v>
      </c>
    </row>
    <row r="57" spans="1:27" x14ac:dyDescent="0.3">
      <c r="A57" s="1" t="s">
        <v>36</v>
      </c>
      <c r="B57" s="1"/>
      <c r="C57" s="1">
        <v>11</v>
      </c>
      <c r="D57" s="1"/>
      <c r="E57" s="1">
        <v>54.55</v>
      </c>
      <c r="F57" s="1">
        <v>27.27</v>
      </c>
      <c r="G57" s="1">
        <v>54.55</v>
      </c>
      <c r="H57" s="1">
        <v>18.18</v>
      </c>
      <c r="I57" s="1">
        <v>13.64</v>
      </c>
      <c r="J57" s="1">
        <v>54.55</v>
      </c>
      <c r="K57" s="1">
        <v>45.45</v>
      </c>
      <c r="L57" s="1">
        <v>18.18</v>
      </c>
      <c r="M57" s="1">
        <v>4.55</v>
      </c>
      <c r="N57" s="1">
        <v>9.09</v>
      </c>
      <c r="O57" s="1">
        <v>18.18</v>
      </c>
      <c r="P57" s="1">
        <v>18.18</v>
      </c>
      <c r="Q57" s="1">
        <v>0</v>
      </c>
      <c r="R57" s="1">
        <v>18.18</v>
      </c>
      <c r="S57" s="1">
        <v>31.82</v>
      </c>
      <c r="T57" s="1">
        <v>0</v>
      </c>
      <c r="U57" s="1">
        <v>4.55</v>
      </c>
      <c r="V57" s="1">
        <v>36.36</v>
      </c>
      <c r="W57" s="1">
        <v>18.18</v>
      </c>
      <c r="X57" s="1">
        <v>9.09</v>
      </c>
      <c r="Y57" s="1">
        <v>45.45</v>
      </c>
      <c r="Z57" s="1">
        <v>22.73</v>
      </c>
      <c r="AA57" s="1">
        <v>4.55</v>
      </c>
    </row>
    <row r="58" spans="1:27" x14ac:dyDescent="0.3">
      <c r="A58" s="1" t="s">
        <v>37</v>
      </c>
      <c r="B58" s="1"/>
      <c r="C58" s="1">
        <v>74</v>
      </c>
      <c r="D58" s="1"/>
      <c r="E58" s="1">
        <v>75.680000000000007</v>
      </c>
      <c r="F58" s="1">
        <v>39.19</v>
      </c>
      <c r="G58" s="1">
        <v>56.76</v>
      </c>
      <c r="H58" s="1">
        <v>52.7</v>
      </c>
      <c r="I58" s="1">
        <v>52.7</v>
      </c>
      <c r="J58" s="1">
        <v>32.43</v>
      </c>
      <c r="K58" s="1">
        <v>56.08</v>
      </c>
      <c r="L58" s="1">
        <v>48.65</v>
      </c>
      <c r="M58" s="1">
        <v>41.22</v>
      </c>
      <c r="N58" s="1">
        <v>55.41</v>
      </c>
      <c r="O58" s="1">
        <v>27.7</v>
      </c>
      <c r="P58" s="1">
        <v>74.319999999999993</v>
      </c>
      <c r="Q58" s="1">
        <v>47.3</v>
      </c>
      <c r="R58" s="1">
        <v>60.81</v>
      </c>
      <c r="S58" s="1">
        <v>39.19</v>
      </c>
      <c r="T58" s="1">
        <v>31.76</v>
      </c>
      <c r="U58" s="1">
        <v>47.97</v>
      </c>
      <c r="V58" s="1">
        <v>49.32</v>
      </c>
      <c r="W58" s="1">
        <v>25.68</v>
      </c>
      <c r="X58" s="1">
        <v>43.24</v>
      </c>
      <c r="Y58" s="1">
        <v>60.81</v>
      </c>
      <c r="Z58" s="1">
        <v>56.76</v>
      </c>
      <c r="AA58" s="1">
        <v>18.920000000000002</v>
      </c>
    </row>
    <row r="59" spans="1:27" x14ac:dyDescent="0.3">
      <c r="A59" s="1" t="s">
        <v>38</v>
      </c>
      <c r="B59" s="1"/>
      <c r="C59" s="1">
        <v>95</v>
      </c>
      <c r="D59" s="1"/>
      <c r="E59" s="1">
        <v>94.74</v>
      </c>
      <c r="F59" s="1">
        <v>66.319999999999993</v>
      </c>
      <c r="G59" s="1">
        <v>78.95</v>
      </c>
      <c r="H59" s="1">
        <v>71.58</v>
      </c>
      <c r="I59" s="1">
        <v>82.11</v>
      </c>
      <c r="J59" s="1">
        <v>53.68</v>
      </c>
      <c r="K59" s="1">
        <v>70</v>
      </c>
      <c r="L59" s="1">
        <v>82.63</v>
      </c>
      <c r="M59" s="1">
        <v>62.11</v>
      </c>
      <c r="N59" s="1">
        <v>62.11</v>
      </c>
      <c r="O59" s="1">
        <v>41.58</v>
      </c>
      <c r="P59" s="1">
        <v>83.16</v>
      </c>
      <c r="Q59" s="1">
        <v>64.209999999999994</v>
      </c>
      <c r="R59" s="1">
        <v>84.21</v>
      </c>
      <c r="S59" s="1">
        <v>69.47</v>
      </c>
      <c r="T59" s="1">
        <v>62.11</v>
      </c>
      <c r="U59" s="1">
        <v>70.53</v>
      </c>
      <c r="V59" s="1">
        <v>59.47</v>
      </c>
      <c r="W59" s="1">
        <v>49.47</v>
      </c>
      <c r="X59" s="1">
        <v>66.319999999999993</v>
      </c>
      <c r="Y59" s="1">
        <v>63.86</v>
      </c>
      <c r="Z59" s="1">
        <v>65.260000000000005</v>
      </c>
      <c r="AA59" s="1">
        <v>63.16</v>
      </c>
    </row>
    <row r="60" spans="1:27" x14ac:dyDescent="0.3">
      <c r="A60" s="1" t="s">
        <v>39</v>
      </c>
      <c r="B60" s="1"/>
      <c r="C60" s="1">
        <v>27</v>
      </c>
      <c r="D60" s="1"/>
      <c r="E60" s="1">
        <v>100</v>
      </c>
      <c r="F60" s="1">
        <v>85.19</v>
      </c>
      <c r="G60" s="1">
        <v>92.59</v>
      </c>
      <c r="H60" s="1">
        <v>81.48</v>
      </c>
      <c r="I60" s="1">
        <v>94.44</v>
      </c>
      <c r="J60" s="1">
        <v>74.069999999999993</v>
      </c>
      <c r="K60" s="1">
        <v>90.74</v>
      </c>
      <c r="L60" s="1">
        <v>88.89</v>
      </c>
      <c r="M60" s="1">
        <v>79.63</v>
      </c>
      <c r="N60" s="1">
        <v>88.89</v>
      </c>
      <c r="O60" s="1">
        <v>64.81</v>
      </c>
      <c r="P60" s="1">
        <v>96.3</v>
      </c>
      <c r="Q60" s="1">
        <v>81.48</v>
      </c>
      <c r="R60" s="1">
        <v>92.59</v>
      </c>
      <c r="S60" s="1">
        <v>87.04</v>
      </c>
      <c r="T60" s="1">
        <v>96.3</v>
      </c>
      <c r="U60" s="1">
        <v>79.63</v>
      </c>
      <c r="V60" s="1">
        <v>88.89</v>
      </c>
      <c r="W60" s="1">
        <v>66.67</v>
      </c>
      <c r="X60" s="1">
        <v>44.44</v>
      </c>
      <c r="Y60" s="1">
        <v>83.95</v>
      </c>
      <c r="Z60" s="1">
        <v>90.74</v>
      </c>
      <c r="AA60" s="1">
        <v>83.33</v>
      </c>
    </row>
    <row r="61" spans="1:27" x14ac:dyDescent="0.3">
      <c r="A61" s="1" t="s">
        <v>22</v>
      </c>
      <c r="B61" s="1">
        <v>6</v>
      </c>
      <c r="C61" s="1">
        <v>173</v>
      </c>
      <c r="D61" s="1"/>
      <c r="E61" s="1">
        <v>97.11</v>
      </c>
      <c r="F61" s="1">
        <v>82.66</v>
      </c>
      <c r="G61" s="1">
        <v>86.13</v>
      </c>
      <c r="H61" s="1">
        <v>61.27</v>
      </c>
      <c r="I61" s="1">
        <v>72.25</v>
      </c>
      <c r="J61" s="1">
        <v>64.739999999999995</v>
      </c>
      <c r="K61" s="1">
        <v>60.98</v>
      </c>
      <c r="L61" s="1">
        <v>63.87</v>
      </c>
      <c r="M61" s="1">
        <v>55.78</v>
      </c>
      <c r="N61" s="1">
        <v>80.349999999999994</v>
      </c>
      <c r="O61" s="1">
        <v>49.71</v>
      </c>
      <c r="P61" s="1">
        <v>72.25</v>
      </c>
      <c r="Q61" s="1">
        <v>63.58</v>
      </c>
      <c r="R61" s="1">
        <v>80.92</v>
      </c>
      <c r="S61" s="1">
        <v>57.8</v>
      </c>
      <c r="T61" s="1">
        <v>57.51</v>
      </c>
      <c r="U61" s="1">
        <v>46.82</v>
      </c>
      <c r="V61" s="1">
        <v>51.45</v>
      </c>
      <c r="W61" s="1">
        <v>41.62</v>
      </c>
      <c r="X61" s="1">
        <v>45.09</v>
      </c>
      <c r="Y61" s="1">
        <v>65.319999999999993</v>
      </c>
      <c r="Z61" s="1">
        <v>68.209999999999994</v>
      </c>
      <c r="AA61" s="1">
        <v>35.26</v>
      </c>
    </row>
    <row r="62" spans="1:27" x14ac:dyDescent="0.3">
      <c r="A62" s="1" t="s">
        <v>36</v>
      </c>
      <c r="B62" s="1"/>
      <c r="C62" s="1">
        <v>0</v>
      </c>
      <c r="D62" s="1"/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</row>
    <row r="63" spans="1:27" x14ac:dyDescent="0.3">
      <c r="A63" s="1" t="s">
        <v>37</v>
      </c>
      <c r="B63" s="1"/>
      <c r="C63" s="1">
        <v>61</v>
      </c>
      <c r="D63" s="1"/>
      <c r="E63" s="1">
        <v>91.8</v>
      </c>
      <c r="F63" s="1">
        <v>77.05</v>
      </c>
      <c r="G63" s="1">
        <v>68.849999999999994</v>
      </c>
      <c r="H63" s="1">
        <v>37.700000000000003</v>
      </c>
      <c r="I63" s="1">
        <v>57.38</v>
      </c>
      <c r="J63" s="1">
        <v>47.54</v>
      </c>
      <c r="K63" s="1">
        <v>42.62</v>
      </c>
      <c r="L63" s="1">
        <v>50.82</v>
      </c>
      <c r="M63" s="1">
        <v>39.340000000000003</v>
      </c>
      <c r="N63" s="1">
        <v>75.41</v>
      </c>
      <c r="O63" s="1">
        <v>36.07</v>
      </c>
      <c r="P63" s="1">
        <v>59.02</v>
      </c>
      <c r="Q63" s="1">
        <v>49.18</v>
      </c>
      <c r="R63" s="1">
        <v>67.209999999999994</v>
      </c>
      <c r="S63" s="1">
        <v>40.159999999999997</v>
      </c>
      <c r="T63" s="1">
        <v>45.9</v>
      </c>
      <c r="U63" s="1">
        <v>27.87</v>
      </c>
      <c r="V63" s="1">
        <v>27.05</v>
      </c>
      <c r="W63" s="1">
        <v>16.39</v>
      </c>
      <c r="X63" s="1">
        <v>42.62</v>
      </c>
      <c r="Y63" s="1">
        <v>47.54</v>
      </c>
      <c r="Z63" s="1">
        <v>59.84</v>
      </c>
      <c r="AA63" s="1">
        <v>23.77</v>
      </c>
    </row>
    <row r="64" spans="1:27" x14ac:dyDescent="0.3">
      <c r="A64" s="1" t="s">
        <v>38</v>
      </c>
      <c r="B64" s="1"/>
      <c r="C64" s="1">
        <v>87</v>
      </c>
      <c r="D64" s="1"/>
      <c r="E64" s="1">
        <v>100</v>
      </c>
      <c r="F64" s="1">
        <v>81.61</v>
      </c>
      <c r="G64" s="1">
        <v>95.4</v>
      </c>
      <c r="H64" s="1">
        <v>70.11</v>
      </c>
      <c r="I64" s="1">
        <v>77.010000000000005</v>
      </c>
      <c r="J64" s="1">
        <v>66.67</v>
      </c>
      <c r="K64" s="1">
        <v>64.94</v>
      </c>
      <c r="L64" s="1">
        <v>65.52</v>
      </c>
      <c r="M64" s="1">
        <v>58.05</v>
      </c>
      <c r="N64" s="1">
        <v>80.459999999999994</v>
      </c>
      <c r="O64" s="1">
        <v>52.3</v>
      </c>
      <c r="P64" s="1">
        <v>73.56</v>
      </c>
      <c r="Q64" s="1">
        <v>64.37</v>
      </c>
      <c r="R64" s="1">
        <v>85.06</v>
      </c>
      <c r="S64" s="1">
        <v>61.49</v>
      </c>
      <c r="T64" s="1">
        <v>58.62</v>
      </c>
      <c r="U64" s="1">
        <v>53.45</v>
      </c>
      <c r="V64" s="1">
        <v>60.92</v>
      </c>
      <c r="W64" s="1">
        <v>48.28</v>
      </c>
      <c r="X64" s="1">
        <v>45.98</v>
      </c>
      <c r="Y64" s="1">
        <v>71.260000000000005</v>
      </c>
      <c r="Z64" s="1">
        <v>69.540000000000006</v>
      </c>
      <c r="AA64" s="1">
        <v>33.909999999999997</v>
      </c>
    </row>
    <row r="65" spans="1:27" x14ac:dyDescent="0.3">
      <c r="A65" s="1" t="s">
        <v>39</v>
      </c>
      <c r="B65" s="1"/>
      <c r="C65" s="1">
        <v>25</v>
      </c>
      <c r="D65" s="1"/>
      <c r="E65" s="1">
        <v>100</v>
      </c>
      <c r="F65" s="1">
        <v>100</v>
      </c>
      <c r="G65" s="1">
        <v>96</v>
      </c>
      <c r="H65" s="1">
        <v>88</v>
      </c>
      <c r="I65" s="1">
        <v>92</v>
      </c>
      <c r="J65" s="1">
        <v>100</v>
      </c>
      <c r="K65" s="1">
        <v>92</v>
      </c>
      <c r="L65" s="1">
        <v>90</v>
      </c>
      <c r="M65" s="1">
        <v>88</v>
      </c>
      <c r="N65" s="1">
        <v>92</v>
      </c>
      <c r="O65" s="1">
        <v>74</v>
      </c>
      <c r="P65" s="1">
        <v>100</v>
      </c>
      <c r="Q65" s="1">
        <v>96</v>
      </c>
      <c r="R65" s="1">
        <v>100</v>
      </c>
      <c r="S65" s="1">
        <v>88</v>
      </c>
      <c r="T65" s="1">
        <v>82</v>
      </c>
      <c r="U65" s="1">
        <v>70</v>
      </c>
      <c r="V65" s="1">
        <v>78</v>
      </c>
      <c r="W65" s="1">
        <v>80</v>
      </c>
      <c r="X65" s="1">
        <v>48</v>
      </c>
      <c r="Y65" s="1">
        <v>88</v>
      </c>
      <c r="Z65" s="1">
        <v>84</v>
      </c>
      <c r="AA65" s="1">
        <v>68</v>
      </c>
    </row>
    <row r="66" spans="1:27" x14ac:dyDescent="0.3">
      <c r="A66" s="1" t="s">
        <v>23</v>
      </c>
      <c r="B66" s="1">
        <v>6</v>
      </c>
      <c r="C66" s="1">
        <v>114</v>
      </c>
      <c r="D66" s="1"/>
      <c r="E66" s="1">
        <v>85.96</v>
      </c>
      <c r="F66" s="1">
        <v>60.53</v>
      </c>
      <c r="G66" s="1">
        <v>75.44</v>
      </c>
      <c r="H66" s="1">
        <v>71.05</v>
      </c>
      <c r="I66" s="1">
        <v>64.040000000000006</v>
      </c>
      <c r="J66" s="1">
        <v>60.53</v>
      </c>
      <c r="K66" s="1">
        <v>55.7</v>
      </c>
      <c r="L66" s="1">
        <v>55.26</v>
      </c>
      <c r="M66" s="1">
        <v>59.21</v>
      </c>
      <c r="N66" s="1">
        <v>70.180000000000007</v>
      </c>
      <c r="O66" s="1">
        <v>56.58</v>
      </c>
      <c r="P66" s="1">
        <v>77.19</v>
      </c>
      <c r="Q66" s="1">
        <v>68.42</v>
      </c>
      <c r="R66" s="1">
        <v>85.96</v>
      </c>
      <c r="S66" s="1">
        <v>59.21</v>
      </c>
      <c r="T66" s="1">
        <v>71.489999999999995</v>
      </c>
      <c r="U66" s="1">
        <v>51.32</v>
      </c>
      <c r="V66" s="1">
        <v>55.7</v>
      </c>
      <c r="W66" s="1">
        <v>56.14</v>
      </c>
      <c r="X66" s="1">
        <v>66.67</v>
      </c>
      <c r="Y66" s="1">
        <v>67.25</v>
      </c>
      <c r="Z66" s="1">
        <v>76.319999999999993</v>
      </c>
      <c r="AA66" s="1">
        <v>57.89</v>
      </c>
    </row>
    <row r="67" spans="1:27" x14ac:dyDescent="0.3">
      <c r="A67" s="1" t="s">
        <v>36</v>
      </c>
      <c r="B67" s="1"/>
      <c r="C67" s="1">
        <v>6</v>
      </c>
      <c r="D67" s="1"/>
      <c r="E67" s="1">
        <v>16.670000000000002</v>
      </c>
      <c r="F67" s="1">
        <v>50</v>
      </c>
      <c r="G67" s="1">
        <v>0</v>
      </c>
      <c r="H67" s="1">
        <v>33.33</v>
      </c>
      <c r="I67" s="1">
        <v>25</v>
      </c>
      <c r="J67" s="1">
        <v>16.670000000000002</v>
      </c>
      <c r="K67" s="1">
        <v>8.33</v>
      </c>
      <c r="L67" s="1">
        <v>8.33</v>
      </c>
      <c r="M67" s="1">
        <v>0</v>
      </c>
      <c r="N67" s="1">
        <v>50</v>
      </c>
      <c r="O67" s="1">
        <v>0</v>
      </c>
      <c r="P67" s="1">
        <v>33.33</v>
      </c>
      <c r="Q67" s="1">
        <v>33.33</v>
      </c>
      <c r="R67" s="1">
        <v>50</v>
      </c>
      <c r="S67" s="1">
        <v>25</v>
      </c>
      <c r="T67" s="1">
        <v>41.67</v>
      </c>
      <c r="U67" s="1">
        <v>33.33</v>
      </c>
      <c r="V67" s="1">
        <v>16.670000000000002</v>
      </c>
      <c r="W67" s="1">
        <v>33.33</v>
      </c>
      <c r="X67" s="1">
        <v>50</v>
      </c>
      <c r="Y67" s="1">
        <v>55.56</v>
      </c>
      <c r="Z67" s="1">
        <v>16.670000000000002</v>
      </c>
      <c r="AA67" s="1">
        <v>0</v>
      </c>
    </row>
    <row r="68" spans="1:27" x14ac:dyDescent="0.3">
      <c r="A68" s="1" t="s">
        <v>37</v>
      </c>
      <c r="B68" s="1"/>
      <c r="C68" s="1">
        <v>28</v>
      </c>
      <c r="D68" s="1"/>
      <c r="E68" s="1">
        <v>67.86</v>
      </c>
      <c r="F68" s="1">
        <v>39.29</v>
      </c>
      <c r="G68" s="1">
        <v>35.71</v>
      </c>
      <c r="H68" s="1">
        <v>35.71</v>
      </c>
      <c r="I68" s="1">
        <v>46.43</v>
      </c>
      <c r="J68" s="1">
        <v>46.43</v>
      </c>
      <c r="K68" s="1">
        <v>33.93</v>
      </c>
      <c r="L68" s="1">
        <v>32.14</v>
      </c>
      <c r="M68" s="1">
        <v>25</v>
      </c>
      <c r="N68" s="1">
        <v>35.71</v>
      </c>
      <c r="O68" s="1">
        <v>25</v>
      </c>
      <c r="P68" s="1">
        <v>57.14</v>
      </c>
      <c r="Q68" s="1">
        <v>53.57</v>
      </c>
      <c r="R68" s="1">
        <v>75</v>
      </c>
      <c r="S68" s="1">
        <v>37.5</v>
      </c>
      <c r="T68" s="1">
        <v>60.71</v>
      </c>
      <c r="U68" s="1">
        <v>26.79</v>
      </c>
      <c r="V68" s="1">
        <v>50</v>
      </c>
      <c r="W68" s="1">
        <v>35.71</v>
      </c>
      <c r="X68" s="1">
        <v>57.14</v>
      </c>
      <c r="Y68" s="1">
        <v>60.71</v>
      </c>
      <c r="Z68" s="1">
        <v>64.290000000000006</v>
      </c>
      <c r="AA68" s="1">
        <v>26.79</v>
      </c>
    </row>
    <row r="69" spans="1:27" x14ac:dyDescent="0.3">
      <c r="A69" s="1" t="s">
        <v>38</v>
      </c>
      <c r="B69" s="1"/>
      <c r="C69" s="1">
        <v>51</v>
      </c>
      <c r="D69" s="1"/>
      <c r="E69" s="1">
        <v>96.08</v>
      </c>
      <c r="F69" s="1">
        <v>76.47</v>
      </c>
      <c r="G69" s="1">
        <v>92.16</v>
      </c>
      <c r="H69" s="1">
        <v>80.39</v>
      </c>
      <c r="I69" s="1">
        <v>61.76</v>
      </c>
      <c r="J69" s="1">
        <v>76.47</v>
      </c>
      <c r="K69" s="1">
        <v>53.92</v>
      </c>
      <c r="L69" s="1">
        <v>53.92</v>
      </c>
      <c r="M69" s="1">
        <v>67.650000000000006</v>
      </c>
      <c r="N69" s="1">
        <v>80.39</v>
      </c>
      <c r="O69" s="1">
        <v>57.84</v>
      </c>
      <c r="P69" s="1">
        <v>84.31</v>
      </c>
      <c r="Q69" s="1">
        <v>88.24</v>
      </c>
      <c r="R69" s="1">
        <v>92.16</v>
      </c>
      <c r="S69" s="1">
        <v>54.9</v>
      </c>
      <c r="T69" s="1">
        <v>67.650000000000006</v>
      </c>
      <c r="U69" s="1">
        <v>48.04</v>
      </c>
      <c r="V69" s="1">
        <v>45.1</v>
      </c>
      <c r="W69" s="1">
        <v>70.59</v>
      </c>
      <c r="X69" s="1">
        <v>64.709999999999994</v>
      </c>
      <c r="Y69" s="1">
        <v>66.010000000000005</v>
      </c>
      <c r="Z69" s="1">
        <v>78.430000000000007</v>
      </c>
      <c r="AA69" s="1">
        <v>62.75</v>
      </c>
    </row>
    <row r="70" spans="1:27" x14ac:dyDescent="0.3">
      <c r="A70" s="1" t="s">
        <v>39</v>
      </c>
      <c r="B70" s="1"/>
      <c r="C70" s="1">
        <v>29</v>
      </c>
      <c r="D70" s="1"/>
      <c r="E70" s="1">
        <v>100</v>
      </c>
      <c r="F70" s="1">
        <v>55.17</v>
      </c>
      <c r="G70" s="1">
        <v>100</v>
      </c>
      <c r="H70" s="1">
        <v>96.55</v>
      </c>
      <c r="I70" s="1">
        <v>93.1</v>
      </c>
      <c r="J70" s="1">
        <v>55.17</v>
      </c>
      <c r="K70" s="1">
        <v>89.66</v>
      </c>
      <c r="L70" s="1">
        <v>89.66</v>
      </c>
      <c r="M70" s="1">
        <v>89.66</v>
      </c>
      <c r="N70" s="1">
        <v>89.66</v>
      </c>
      <c r="O70" s="1">
        <v>96.55</v>
      </c>
      <c r="P70" s="1">
        <v>93.1</v>
      </c>
      <c r="Q70" s="1">
        <v>55.17</v>
      </c>
      <c r="R70" s="1">
        <v>93.1</v>
      </c>
      <c r="S70" s="1">
        <v>94.83</v>
      </c>
      <c r="T70" s="1">
        <v>94.83</v>
      </c>
      <c r="U70" s="1">
        <v>84.48</v>
      </c>
      <c r="V70" s="1">
        <v>87.93</v>
      </c>
      <c r="W70" s="1">
        <v>55.17</v>
      </c>
      <c r="X70" s="1">
        <v>82.76</v>
      </c>
      <c r="Y70" s="1">
        <v>78.16</v>
      </c>
      <c r="Z70" s="1">
        <v>96.55</v>
      </c>
      <c r="AA70" s="1">
        <v>91.38</v>
      </c>
    </row>
    <row r="71" spans="1:27" x14ac:dyDescent="0.3">
      <c r="A71" s="1" t="s">
        <v>24</v>
      </c>
      <c r="B71" s="1">
        <v>2</v>
      </c>
      <c r="C71" s="1">
        <v>42</v>
      </c>
      <c r="D71" s="1"/>
      <c r="E71" s="1">
        <v>88.1</v>
      </c>
      <c r="F71" s="1">
        <v>57.14</v>
      </c>
      <c r="G71" s="1">
        <v>88.1</v>
      </c>
      <c r="H71" s="1">
        <v>76.19</v>
      </c>
      <c r="I71" s="1">
        <v>77.38</v>
      </c>
      <c r="J71" s="1">
        <v>78.569999999999993</v>
      </c>
      <c r="K71" s="1">
        <v>42.86</v>
      </c>
      <c r="L71" s="1">
        <v>47.62</v>
      </c>
      <c r="M71" s="1">
        <v>38.1</v>
      </c>
      <c r="N71" s="1">
        <v>71.430000000000007</v>
      </c>
      <c r="O71" s="1">
        <v>53.57</v>
      </c>
      <c r="P71" s="1">
        <v>71.430000000000007</v>
      </c>
      <c r="Q71" s="1">
        <v>59.52</v>
      </c>
      <c r="R71" s="1">
        <v>80.95</v>
      </c>
      <c r="S71" s="1">
        <v>22.62</v>
      </c>
      <c r="T71" s="1">
        <v>77.38</v>
      </c>
      <c r="U71" s="1">
        <v>35.71</v>
      </c>
      <c r="V71" s="1">
        <v>53.57</v>
      </c>
      <c r="W71" s="1">
        <v>54.76</v>
      </c>
      <c r="X71" s="1">
        <v>50</v>
      </c>
      <c r="Y71" s="1">
        <v>59.52</v>
      </c>
      <c r="Z71" s="1">
        <v>77.38</v>
      </c>
      <c r="AA71" s="1">
        <v>48.81</v>
      </c>
    </row>
    <row r="72" spans="1:27" x14ac:dyDescent="0.3">
      <c r="A72" s="1" t="s">
        <v>36</v>
      </c>
      <c r="B72" s="1"/>
      <c r="C72" s="1">
        <v>0</v>
      </c>
      <c r="D72" s="1"/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</row>
    <row r="73" spans="1:27" x14ac:dyDescent="0.3">
      <c r="A73" s="1" t="s">
        <v>37</v>
      </c>
      <c r="B73" s="1"/>
      <c r="C73" s="1">
        <v>22</v>
      </c>
      <c r="D73" s="1"/>
      <c r="E73" s="1">
        <v>86.36</v>
      </c>
      <c r="F73" s="1">
        <v>36.36</v>
      </c>
      <c r="G73" s="1">
        <v>90.91</v>
      </c>
      <c r="H73" s="1">
        <v>81.819999999999993</v>
      </c>
      <c r="I73" s="1">
        <v>68.180000000000007</v>
      </c>
      <c r="J73" s="1">
        <v>63.64</v>
      </c>
      <c r="K73" s="1">
        <v>31.82</v>
      </c>
      <c r="L73" s="1">
        <v>25</v>
      </c>
      <c r="M73" s="1">
        <v>34.090000000000003</v>
      </c>
      <c r="N73" s="1">
        <v>59.09</v>
      </c>
      <c r="O73" s="1">
        <v>40.909999999999997</v>
      </c>
      <c r="P73" s="1">
        <v>72.73</v>
      </c>
      <c r="Q73" s="1">
        <v>36.36</v>
      </c>
      <c r="R73" s="1">
        <v>68.180000000000007</v>
      </c>
      <c r="S73" s="1">
        <v>15.91</v>
      </c>
      <c r="T73" s="1">
        <v>72.73</v>
      </c>
      <c r="U73" s="1">
        <v>20.45</v>
      </c>
      <c r="V73" s="1">
        <v>45.45</v>
      </c>
      <c r="W73" s="1">
        <v>40.909999999999997</v>
      </c>
      <c r="X73" s="1">
        <v>45.45</v>
      </c>
      <c r="Y73" s="1">
        <v>40.909999999999997</v>
      </c>
      <c r="Z73" s="1">
        <v>63.64</v>
      </c>
      <c r="AA73" s="1">
        <v>22.73</v>
      </c>
    </row>
    <row r="74" spans="1:27" x14ac:dyDescent="0.3">
      <c r="A74" s="1" t="s">
        <v>38</v>
      </c>
      <c r="B74" s="1"/>
      <c r="C74" s="1">
        <v>16</v>
      </c>
      <c r="D74" s="1"/>
      <c r="E74" s="1">
        <v>87.5</v>
      </c>
      <c r="F74" s="1">
        <v>75</v>
      </c>
      <c r="G74" s="1">
        <v>81.25</v>
      </c>
      <c r="H74" s="1">
        <v>68.75</v>
      </c>
      <c r="I74" s="1">
        <v>84.38</v>
      </c>
      <c r="J74" s="1">
        <v>93.75</v>
      </c>
      <c r="K74" s="1">
        <v>43.75</v>
      </c>
      <c r="L74" s="1">
        <v>71.88</v>
      </c>
      <c r="M74" s="1">
        <v>31.25</v>
      </c>
      <c r="N74" s="1">
        <v>81.25</v>
      </c>
      <c r="O74" s="1">
        <v>62.5</v>
      </c>
      <c r="P74" s="1">
        <v>62.5</v>
      </c>
      <c r="Q74" s="1">
        <v>81.25</v>
      </c>
      <c r="R74" s="1">
        <v>100</v>
      </c>
      <c r="S74" s="1">
        <v>25</v>
      </c>
      <c r="T74" s="1">
        <v>78.13</v>
      </c>
      <c r="U74" s="1">
        <v>53.13</v>
      </c>
      <c r="V74" s="1">
        <v>59.38</v>
      </c>
      <c r="W74" s="1">
        <v>75</v>
      </c>
      <c r="X74" s="1">
        <v>56.25</v>
      </c>
      <c r="Y74" s="1">
        <v>75</v>
      </c>
      <c r="Z74" s="1">
        <v>90.63</v>
      </c>
      <c r="AA74" s="1">
        <v>71.88</v>
      </c>
    </row>
    <row r="75" spans="1:27" x14ac:dyDescent="0.3">
      <c r="A75" s="1" t="s">
        <v>39</v>
      </c>
      <c r="B75" s="1"/>
      <c r="C75" s="1">
        <v>4</v>
      </c>
      <c r="D75" s="1"/>
      <c r="E75" s="1">
        <v>100</v>
      </c>
      <c r="F75" s="1">
        <v>100</v>
      </c>
      <c r="G75" s="1">
        <v>100</v>
      </c>
      <c r="H75" s="1">
        <v>75</v>
      </c>
      <c r="I75" s="1">
        <v>100</v>
      </c>
      <c r="J75" s="1">
        <v>100</v>
      </c>
      <c r="K75" s="1">
        <v>100</v>
      </c>
      <c r="L75" s="1">
        <v>75</v>
      </c>
      <c r="M75" s="1">
        <v>87.5</v>
      </c>
      <c r="N75" s="1">
        <v>100</v>
      </c>
      <c r="O75" s="1">
        <v>87.5</v>
      </c>
      <c r="P75" s="1">
        <v>100</v>
      </c>
      <c r="Q75" s="1">
        <v>100</v>
      </c>
      <c r="R75" s="1">
        <v>75</v>
      </c>
      <c r="S75" s="1">
        <v>50</v>
      </c>
      <c r="T75" s="1">
        <v>100</v>
      </c>
      <c r="U75" s="1">
        <v>50</v>
      </c>
      <c r="V75" s="1">
        <v>75</v>
      </c>
      <c r="W75" s="1">
        <v>50</v>
      </c>
      <c r="X75" s="1">
        <v>50</v>
      </c>
      <c r="Y75" s="1">
        <v>100</v>
      </c>
      <c r="Z75" s="1">
        <v>100</v>
      </c>
      <c r="AA75" s="1">
        <v>100</v>
      </c>
    </row>
    <row r="76" spans="1:27" x14ac:dyDescent="0.3">
      <c r="A76" s="1" t="s">
        <v>25</v>
      </c>
      <c r="B76" s="1">
        <v>4</v>
      </c>
      <c r="C76" s="1">
        <v>80</v>
      </c>
      <c r="D76" s="1"/>
      <c r="E76" s="1">
        <v>73.75</v>
      </c>
      <c r="F76" s="1">
        <v>27.5</v>
      </c>
      <c r="G76" s="1">
        <v>68.75</v>
      </c>
      <c r="H76" s="1">
        <v>58.75</v>
      </c>
      <c r="I76" s="1">
        <v>79.38</v>
      </c>
      <c r="J76" s="1">
        <v>55</v>
      </c>
      <c r="K76" s="1">
        <v>58.75</v>
      </c>
      <c r="L76" s="1">
        <v>54.38</v>
      </c>
      <c r="M76" s="1">
        <v>46.25</v>
      </c>
      <c r="N76" s="1">
        <v>76.25</v>
      </c>
      <c r="O76" s="1">
        <v>36.25</v>
      </c>
      <c r="P76" s="1">
        <v>70</v>
      </c>
      <c r="Q76" s="1">
        <v>65</v>
      </c>
      <c r="R76" s="1">
        <v>75</v>
      </c>
      <c r="S76" s="1">
        <v>60.63</v>
      </c>
      <c r="T76" s="1">
        <v>62.5</v>
      </c>
      <c r="U76" s="1">
        <v>60.63</v>
      </c>
      <c r="V76" s="1">
        <v>46.88</v>
      </c>
      <c r="W76" s="1">
        <v>43.75</v>
      </c>
      <c r="X76" s="1">
        <v>78.75</v>
      </c>
      <c r="Y76" s="1">
        <v>60.83</v>
      </c>
      <c r="Z76" s="1">
        <v>63.13</v>
      </c>
      <c r="AA76" s="1">
        <v>14.38</v>
      </c>
    </row>
    <row r="77" spans="1:27" x14ac:dyDescent="0.3">
      <c r="A77" s="1" t="s">
        <v>36</v>
      </c>
      <c r="B77" s="1"/>
      <c r="C77" s="1">
        <v>7</v>
      </c>
      <c r="D77" s="1"/>
      <c r="E77" s="1">
        <v>42.86</v>
      </c>
      <c r="F77" s="1">
        <v>14.29</v>
      </c>
      <c r="G77" s="1">
        <v>28.57</v>
      </c>
      <c r="H77" s="1">
        <v>14.29</v>
      </c>
      <c r="I77" s="1">
        <v>42.86</v>
      </c>
      <c r="J77" s="1">
        <v>42.86</v>
      </c>
      <c r="K77" s="1">
        <v>28.57</v>
      </c>
      <c r="L77" s="1">
        <v>14.29</v>
      </c>
      <c r="M77" s="1">
        <v>7.14</v>
      </c>
      <c r="N77" s="1">
        <v>57.14</v>
      </c>
      <c r="O77" s="1">
        <v>28.57</v>
      </c>
      <c r="P77" s="1">
        <v>28.57</v>
      </c>
      <c r="Q77" s="1">
        <v>57.14</v>
      </c>
      <c r="R77" s="1">
        <v>42.86</v>
      </c>
      <c r="S77" s="1">
        <v>28.57</v>
      </c>
      <c r="T77" s="1">
        <v>42.86</v>
      </c>
      <c r="U77" s="1">
        <v>42.86</v>
      </c>
      <c r="V77" s="1">
        <v>14.29</v>
      </c>
      <c r="W77" s="1">
        <v>28.57</v>
      </c>
      <c r="X77" s="1">
        <v>42.86</v>
      </c>
      <c r="Y77" s="1">
        <v>14.29</v>
      </c>
      <c r="Z77" s="1">
        <v>28.57</v>
      </c>
      <c r="AA77" s="1">
        <v>0</v>
      </c>
    </row>
    <row r="78" spans="1:27" x14ac:dyDescent="0.3">
      <c r="A78" s="1" t="s">
        <v>37</v>
      </c>
      <c r="B78" s="1"/>
      <c r="C78" s="1">
        <v>31</v>
      </c>
      <c r="D78" s="1"/>
      <c r="E78" s="1">
        <v>67.739999999999995</v>
      </c>
      <c r="F78" s="1">
        <v>16.13</v>
      </c>
      <c r="G78" s="1">
        <v>54.84</v>
      </c>
      <c r="H78" s="1">
        <v>54.84</v>
      </c>
      <c r="I78" s="1">
        <v>66.13</v>
      </c>
      <c r="J78" s="1">
        <v>38.71</v>
      </c>
      <c r="K78" s="1">
        <v>51.61</v>
      </c>
      <c r="L78" s="1">
        <v>41.94</v>
      </c>
      <c r="M78" s="1">
        <v>30.65</v>
      </c>
      <c r="N78" s="1">
        <v>67.739999999999995</v>
      </c>
      <c r="O78" s="1">
        <v>29.03</v>
      </c>
      <c r="P78" s="1">
        <v>61.29</v>
      </c>
      <c r="Q78" s="1">
        <v>51.61</v>
      </c>
      <c r="R78" s="1">
        <v>58.06</v>
      </c>
      <c r="S78" s="1">
        <v>41.94</v>
      </c>
      <c r="T78" s="1">
        <v>50</v>
      </c>
      <c r="U78" s="1">
        <v>51.61</v>
      </c>
      <c r="V78" s="1">
        <v>33.869999999999997</v>
      </c>
      <c r="W78" s="1">
        <v>29.03</v>
      </c>
      <c r="X78" s="1">
        <v>74.19</v>
      </c>
      <c r="Y78" s="1">
        <v>64.52</v>
      </c>
      <c r="Z78" s="1">
        <v>62.9</v>
      </c>
      <c r="AA78" s="1">
        <v>6.45</v>
      </c>
    </row>
    <row r="79" spans="1:27" x14ac:dyDescent="0.3">
      <c r="A79" s="1" t="s">
        <v>38</v>
      </c>
      <c r="B79" s="1"/>
      <c r="C79" s="1">
        <v>36</v>
      </c>
      <c r="D79" s="1"/>
      <c r="E79" s="1">
        <v>86.11</v>
      </c>
      <c r="F79" s="1">
        <v>36.11</v>
      </c>
      <c r="G79" s="1">
        <v>83.33</v>
      </c>
      <c r="H79" s="1">
        <v>66.67</v>
      </c>
      <c r="I79" s="1">
        <v>94.44</v>
      </c>
      <c r="J79" s="1">
        <v>69.44</v>
      </c>
      <c r="K79" s="1">
        <v>66.67</v>
      </c>
      <c r="L79" s="1">
        <v>65.28</v>
      </c>
      <c r="M79" s="1">
        <v>58.33</v>
      </c>
      <c r="N79" s="1">
        <v>86.11</v>
      </c>
      <c r="O79" s="1">
        <v>40.28</v>
      </c>
      <c r="P79" s="1">
        <v>80.56</v>
      </c>
      <c r="Q79" s="1">
        <v>75</v>
      </c>
      <c r="R79" s="1">
        <v>91.67</v>
      </c>
      <c r="S79" s="1">
        <v>76.39</v>
      </c>
      <c r="T79" s="1">
        <v>72.22</v>
      </c>
      <c r="U79" s="1">
        <v>68.06</v>
      </c>
      <c r="V79" s="1">
        <v>56.94</v>
      </c>
      <c r="W79" s="1">
        <v>52.78</v>
      </c>
      <c r="X79" s="1">
        <v>86.11</v>
      </c>
      <c r="Y79" s="1">
        <v>64.81</v>
      </c>
      <c r="Z79" s="1">
        <v>66.67</v>
      </c>
      <c r="AA79" s="1">
        <v>13.89</v>
      </c>
    </row>
    <row r="80" spans="1:27" x14ac:dyDescent="0.3">
      <c r="A80" s="1" t="s">
        <v>39</v>
      </c>
      <c r="B80" s="1"/>
      <c r="C80" s="1">
        <v>6</v>
      </c>
      <c r="D80" s="1"/>
      <c r="E80" s="1">
        <v>66.67</v>
      </c>
      <c r="F80" s="1">
        <v>50</v>
      </c>
      <c r="G80" s="1">
        <v>100</v>
      </c>
      <c r="H80" s="1">
        <v>83.33</v>
      </c>
      <c r="I80" s="1">
        <v>100</v>
      </c>
      <c r="J80" s="1">
        <v>66.67</v>
      </c>
      <c r="K80" s="1">
        <v>83.33</v>
      </c>
      <c r="L80" s="1">
        <v>100</v>
      </c>
      <c r="M80" s="1">
        <v>100</v>
      </c>
      <c r="N80" s="1">
        <v>83.33</v>
      </c>
      <c r="O80" s="1">
        <v>58.33</v>
      </c>
      <c r="P80" s="1">
        <v>100</v>
      </c>
      <c r="Q80" s="1">
        <v>83.33</v>
      </c>
      <c r="R80" s="1">
        <v>100</v>
      </c>
      <c r="S80" s="1">
        <v>100</v>
      </c>
      <c r="T80" s="1">
        <v>91.67</v>
      </c>
      <c r="U80" s="1">
        <v>83.33</v>
      </c>
      <c r="V80" s="1">
        <v>91.67</v>
      </c>
      <c r="W80" s="1">
        <v>83.33</v>
      </c>
      <c r="X80" s="1">
        <v>100</v>
      </c>
      <c r="Y80" s="1">
        <v>72.22</v>
      </c>
      <c r="Z80" s="1">
        <v>83.33</v>
      </c>
      <c r="AA80" s="1">
        <v>75</v>
      </c>
    </row>
    <row r="81" spans="1:27" x14ac:dyDescent="0.3">
      <c r="A81" s="1" t="s">
        <v>26</v>
      </c>
      <c r="B81" s="1">
        <v>5</v>
      </c>
      <c r="C81" s="1">
        <v>79</v>
      </c>
      <c r="D81" s="1"/>
      <c r="E81" s="1">
        <v>86.08</v>
      </c>
      <c r="F81" s="1">
        <v>53.16</v>
      </c>
      <c r="G81" s="1">
        <v>72.150000000000006</v>
      </c>
      <c r="H81" s="1">
        <v>65.819999999999993</v>
      </c>
      <c r="I81" s="1">
        <v>56.33</v>
      </c>
      <c r="J81" s="1">
        <v>48.1</v>
      </c>
      <c r="K81" s="1">
        <v>59.49</v>
      </c>
      <c r="L81" s="1">
        <v>39.24</v>
      </c>
      <c r="M81" s="1">
        <v>43.04</v>
      </c>
      <c r="N81" s="1">
        <v>69.62</v>
      </c>
      <c r="O81" s="1">
        <v>48.73</v>
      </c>
      <c r="P81" s="1">
        <v>62.03</v>
      </c>
      <c r="Q81" s="1">
        <v>55.7</v>
      </c>
      <c r="R81" s="1">
        <v>59.49</v>
      </c>
      <c r="S81" s="1">
        <v>43.67</v>
      </c>
      <c r="T81" s="1">
        <v>70.25</v>
      </c>
      <c r="U81" s="1">
        <v>40.51</v>
      </c>
      <c r="V81" s="1">
        <v>39.24</v>
      </c>
      <c r="W81" s="1">
        <v>51.9</v>
      </c>
      <c r="X81" s="1">
        <v>53.16</v>
      </c>
      <c r="Y81" s="1">
        <v>57.38</v>
      </c>
      <c r="Z81" s="1">
        <v>60.13</v>
      </c>
      <c r="AA81" s="1">
        <v>48.73</v>
      </c>
    </row>
    <row r="82" spans="1:27" x14ac:dyDescent="0.3">
      <c r="A82" s="1" t="s">
        <v>36</v>
      </c>
      <c r="B82" s="1"/>
      <c r="C82" s="1">
        <v>2</v>
      </c>
      <c r="D82" s="1"/>
      <c r="E82" s="1">
        <v>100</v>
      </c>
      <c r="F82" s="1">
        <v>50</v>
      </c>
      <c r="G82" s="1">
        <v>0</v>
      </c>
      <c r="H82" s="1">
        <v>0</v>
      </c>
      <c r="I82" s="1">
        <v>0</v>
      </c>
      <c r="J82" s="1">
        <v>0</v>
      </c>
      <c r="K82" s="1">
        <v>25</v>
      </c>
      <c r="L82" s="1">
        <v>0</v>
      </c>
      <c r="M82" s="1">
        <v>25</v>
      </c>
      <c r="N82" s="1">
        <v>50</v>
      </c>
      <c r="O82" s="1">
        <v>25</v>
      </c>
      <c r="P82" s="1">
        <v>0</v>
      </c>
      <c r="Q82" s="1">
        <v>0</v>
      </c>
      <c r="R82" s="1">
        <v>50</v>
      </c>
      <c r="S82" s="1">
        <v>50</v>
      </c>
      <c r="T82" s="1">
        <v>50</v>
      </c>
      <c r="U82" s="1">
        <v>25</v>
      </c>
      <c r="V82" s="1">
        <v>0</v>
      </c>
      <c r="W82" s="1">
        <v>0</v>
      </c>
      <c r="X82" s="1">
        <v>100</v>
      </c>
      <c r="Y82" s="1">
        <v>50</v>
      </c>
      <c r="Z82" s="1">
        <v>50</v>
      </c>
      <c r="AA82" s="1">
        <v>25</v>
      </c>
    </row>
    <row r="83" spans="1:27" x14ac:dyDescent="0.3">
      <c r="A83" s="1" t="s">
        <v>37</v>
      </c>
      <c r="B83" s="1"/>
      <c r="C83" s="1">
        <v>46</v>
      </c>
      <c r="D83" s="1"/>
      <c r="E83" s="1">
        <v>82.61</v>
      </c>
      <c r="F83" s="1">
        <v>39.130000000000003</v>
      </c>
      <c r="G83" s="1">
        <v>58.7</v>
      </c>
      <c r="H83" s="1">
        <v>50</v>
      </c>
      <c r="I83" s="1">
        <v>48.91</v>
      </c>
      <c r="J83" s="1">
        <v>23.91</v>
      </c>
      <c r="K83" s="1">
        <v>65.22</v>
      </c>
      <c r="L83" s="1">
        <v>27.17</v>
      </c>
      <c r="M83" s="1">
        <v>33.700000000000003</v>
      </c>
      <c r="N83" s="1">
        <v>58.7</v>
      </c>
      <c r="O83" s="1">
        <v>38.04</v>
      </c>
      <c r="P83" s="1">
        <v>56.52</v>
      </c>
      <c r="Q83" s="1">
        <v>47.83</v>
      </c>
      <c r="R83" s="1">
        <v>58.7</v>
      </c>
      <c r="S83" s="1">
        <v>35.869999999999997</v>
      </c>
      <c r="T83" s="1">
        <v>58.7</v>
      </c>
      <c r="U83" s="1">
        <v>33.700000000000003</v>
      </c>
      <c r="V83" s="1">
        <v>26.09</v>
      </c>
      <c r="W83" s="1">
        <v>34.78</v>
      </c>
      <c r="X83" s="1">
        <v>41.3</v>
      </c>
      <c r="Y83" s="1">
        <v>44.93</v>
      </c>
      <c r="Z83" s="1">
        <v>48.91</v>
      </c>
      <c r="AA83" s="1">
        <v>23.91</v>
      </c>
    </row>
    <row r="84" spans="1:27" x14ac:dyDescent="0.3">
      <c r="A84" s="1" t="s">
        <v>38</v>
      </c>
      <c r="B84" s="1"/>
      <c r="C84" s="1">
        <v>24</v>
      </c>
      <c r="D84" s="1"/>
      <c r="E84" s="1">
        <v>87.5</v>
      </c>
      <c r="F84" s="1">
        <v>66.67</v>
      </c>
      <c r="G84" s="1">
        <v>95.83</v>
      </c>
      <c r="H84" s="1">
        <v>91.67</v>
      </c>
      <c r="I84" s="1">
        <v>77.08</v>
      </c>
      <c r="J84" s="1">
        <v>83.33</v>
      </c>
      <c r="K84" s="1">
        <v>45.83</v>
      </c>
      <c r="L84" s="1">
        <v>47.92</v>
      </c>
      <c r="M84" s="1">
        <v>45.83</v>
      </c>
      <c r="N84" s="1">
        <v>83.33</v>
      </c>
      <c r="O84" s="1">
        <v>70.83</v>
      </c>
      <c r="P84" s="1">
        <v>70.83</v>
      </c>
      <c r="Q84" s="1">
        <v>66.67</v>
      </c>
      <c r="R84" s="1">
        <v>50</v>
      </c>
      <c r="S84" s="1">
        <v>54.17</v>
      </c>
      <c r="T84" s="1">
        <v>85.42</v>
      </c>
      <c r="U84" s="1">
        <v>50</v>
      </c>
      <c r="V84" s="1">
        <v>54.17</v>
      </c>
      <c r="W84" s="1">
        <v>79.17</v>
      </c>
      <c r="X84" s="1">
        <v>66.67</v>
      </c>
      <c r="Y84" s="1">
        <v>70.83</v>
      </c>
      <c r="Z84" s="1">
        <v>72.92</v>
      </c>
      <c r="AA84" s="1">
        <v>83.33</v>
      </c>
    </row>
    <row r="85" spans="1:27" x14ac:dyDescent="0.3">
      <c r="A85" s="1" t="s">
        <v>39</v>
      </c>
      <c r="B85" s="1"/>
      <c r="C85" s="1">
        <v>7</v>
      </c>
      <c r="D85" s="1"/>
      <c r="E85" s="1">
        <v>100</v>
      </c>
      <c r="F85" s="1">
        <v>100</v>
      </c>
      <c r="G85" s="1">
        <v>100</v>
      </c>
      <c r="H85" s="1">
        <v>100</v>
      </c>
      <c r="I85" s="1">
        <v>50</v>
      </c>
      <c r="J85" s="1">
        <v>100</v>
      </c>
      <c r="K85" s="1">
        <v>78.569999999999993</v>
      </c>
      <c r="L85" s="1">
        <v>100</v>
      </c>
      <c r="M85" s="1">
        <v>100</v>
      </c>
      <c r="N85" s="1">
        <v>100</v>
      </c>
      <c r="O85" s="1">
        <v>50</v>
      </c>
      <c r="P85" s="1">
        <v>85.71</v>
      </c>
      <c r="Q85" s="1">
        <v>85.71</v>
      </c>
      <c r="R85" s="1">
        <v>100</v>
      </c>
      <c r="S85" s="1">
        <v>57.14</v>
      </c>
      <c r="T85" s="1">
        <v>100</v>
      </c>
      <c r="U85" s="1">
        <v>57.14</v>
      </c>
      <c r="V85" s="1">
        <v>85.71</v>
      </c>
      <c r="W85" s="1">
        <v>85.71</v>
      </c>
      <c r="X85" s="1">
        <v>71.430000000000007</v>
      </c>
      <c r="Y85" s="1">
        <v>95.24</v>
      </c>
      <c r="Z85" s="1">
        <v>92.86</v>
      </c>
      <c r="AA85" s="1">
        <v>100</v>
      </c>
    </row>
    <row r="86" spans="1:27" x14ac:dyDescent="0.3">
      <c r="A86" s="1" t="s">
        <v>27</v>
      </c>
      <c r="B86" s="1">
        <v>2</v>
      </c>
      <c r="C86" s="1">
        <v>81</v>
      </c>
      <c r="D86" s="1"/>
      <c r="E86" s="1">
        <v>82.72</v>
      </c>
      <c r="F86" s="1">
        <v>55.56</v>
      </c>
      <c r="G86" s="1">
        <v>85.19</v>
      </c>
      <c r="H86" s="1">
        <v>69.14</v>
      </c>
      <c r="I86" s="1">
        <v>62.35</v>
      </c>
      <c r="J86" s="1">
        <v>61.73</v>
      </c>
      <c r="K86" s="1">
        <v>52.47</v>
      </c>
      <c r="L86" s="1">
        <v>40.119999999999997</v>
      </c>
      <c r="M86" s="1">
        <v>51.23</v>
      </c>
      <c r="N86" s="1">
        <v>61.73</v>
      </c>
      <c r="O86" s="1">
        <v>30.25</v>
      </c>
      <c r="P86" s="1">
        <v>83.95</v>
      </c>
      <c r="Q86" s="1">
        <v>50.62</v>
      </c>
      <c r="R86" s="1">
        <v>60.49</v>
      </c>
      <c r="S86" s="1">
        <v>50</v>
      </c>
      <c r="T86" s="1">
        <v>56.79</v>
      </c>
      <c r="U86" s="1">
        <v>51.23</v>
      </c>
      <c r="V86" s="1">
        <v>40.119999999999997</v>
      </c>
      <c r="W86" s="1">
        <v>38.270000000000003</v>
      </c>
      <c r="X86" s="1">
        <v>44.44</v>
      </c>
      <c r="Y86" s="1">
        <v>47.33</v>
      </c>
      <c r="Z86" s="1">
        <v>52.47</v>
      </c>
      <c r="AA86" s="1">
        <v>27.78</v>
      </c>
    </row>
    <row r="87" spans="1:27" x14ac:dyDescent="0.3">
      <c r="A87" s="1" t="s">
        <v>36</v>
      </c>
      <c r="B87" s="1"/>
      <c r="C87" s="1">
        <v>5</v>
      </c>
      <c r="D87" s="1"/>
      <c r="E87" s="1">
        <v>60</v>
      </c>
      <c r="F87" s="1">
        <v>0</v>
      </c>
      <c r="G87" s="1">
        <v>0</v>
      </c>
      <c r="H87" s="1">
        <v>0</v>
      </c>
      <c r="I87" s="1">
        <v>10</v>
      </c>
      <c r="J87" s="1">
        <v>0</v>
      </c>
      <c r="K87" s="1">
        <v>40</v>
      </c>
      <c r="L87" s="1">
        <v>0</v>
      </c>
      <c r="M87" s="1">
        <v>0</v>
      </c>
      <c r="N87" s="1">
        <v>80</v>
      </c>
      <c r="O87" s="1">
        <v>20</v>
      </c>
      <c r="P87" s="1">
        <v>60</v>
      </c>
      <c r="Q87" s="1">
        <v>20</v>
      </c>
      <c r="R87" s="1">
        <v>20</v>
      </c>
      <c r="S87" s="1">
        <v>30</v>
      </c>
      <c r="T87" s="1">
        <v>10</v>
      </c>
      <c r="U87" s="1">
        <v>10</v>
      </c>
      <c r="V87" s="1">
        <v>0</v>
      </c>
      <c r="W87" s="1">
        <v>20</v>
      </c>
      <c r="X87" s="1">
        <v>20</v>
      </c>
      <c r="Y87" s="1">
        <v>20</v>
      </c>
      <c r="Z87" s="1">
        <v>20</v>
      </c>
      <c r="AA87" s="1">
        <v>10</v>
      </c>
    </row>
    <row r="88" spans="1:27" x14ac:dyDescent="0.3">
      <c r="A88" s="1" t="s">
        <v>37</v>
      </c>
      <c r="B88" s="1"/>
      <c r="C88" s="1">
        <v>46</v>
      </c>
      <c r="D88" s="1"/>
      <c r="E88" s="1">
        <v>76.09</v>
      </c>
      <c r="F88" s="1">
        <v>50</v>
      </c>
      <c r="G88" s="1">
        <v>86.96</v>
      </c>
      <c r="H88" s="1">
        <v>65.22</v>
      </c>
      <c r="I88" s="1">
        <v>55.43</v>
      </c>
      <c r="J88" s="1">
        <v>60.87</v>
      </c>
      <c r="K88" s="1">
        <v>45.65</v>
      </c>
      <c r="L88" s="1">
        <v>40.22</v>
      </c>
      <c r="M88" s="1">
        <v>51.09</v>
      </c>
      <c r="N88" s="1">
        <v>60.87</v>
      </c>
      <c r="O88" s="1">
        <v>27.17</v>
      </c>
      <c r="P88" s="1">
        <v>80.430000000000007</v>
      </c>
      <c r="Q88" s="1">
        <v>50</v>
      </c>
      <c r="R88" s="1">
        <v>58.7</v>
      </c>
      <c r="S88" s="1">
        <v>39.130000000000003</v>
      </c>
      <c r="T88" s="1">
        <v>47.83</v>
      </c>
      <c r="U88" s="1">
        <v>45.65</v>
      </c>
      <c r="V88" s="1">
        <v>42.39</v>
      </c>
      <c r="W88" s="1">
        <v>28.26</v>
      </c>
      <c r="X88" s="1">
        <v>47.83</v>
      </c>
      <c r="Y88" s="1">
        <v>41.3</v>
      </c>
      <c r="Z88" s="1">
        <v>45.65</v>
      </c>
      <c r="AA88" s="1">
        <v>16.3</v>
      </c>
    </row>
    <row r="89" spans="1:27" x14ac:dyDescent="0.3">
      <c r="A89" s="1" t="s">
        <v>38</v>
      </c>
      <c r="B89" s="1"/>
      <c r="C89" s="1">
        <v>28</v>
      </c>
      <c r="D89" s="1"/>
      <c r="E89" s="1">
        <v>96.43</v>
      </c>
      <c r="F89" s="1">
        <v>71.430000000000007</v>
      </c>
      <c r="G89" s="1">
        <v>96.43</v>
      </c>
      <c r="H89" s="1">
        <v>85.71</v>
      </c>
      <c r="I89" s="1">
        <v>80.36</v>
      </c>
      <c r="J89" s="1">
        <v>71.430000000000007</v>
      </c>
      <c r="K89" s="1">
        <v>64.290000000000006</v>
      </c>
      <c r="L89" s="1">
        <v>42.86</v>
      </c>
      <c r="M89" s="1">
        <v>57.14</v>
      </c>
      <c r="N89" s="1">
        <v>57.14</v>
      </c>
      <c r="O89" s="1">
        <v>35.71</v>
      </c>
      <c r="P89" s="1">
        <v>92.86</v>
      </c>
      <c r="Q89" s="1">
        <v>57.14</v>
      </c>
      <c r="R89" s="1">
        <v>67.86</v>
      </c>
      <c r="S89" s="1">
        <v>67.86</v>
      </c>
      <c r="T89" s="1">
        <v>76.790000000000006</v>
      </c>
      <c r="U89" s="1">
        <v>64.290000000000006</v>
      </c>
      <c r="V89" s="1">
        <v>44.64</v>
      </c>
      <c r="W89" s="1">
        <v>53.57</v>
      </c>
      <c r="X89" s="1">
        <v>39.29</v>
      </c>
      <c r="Y89" s="1">
        <v>61.9</v>
      </c>
      <c r="Z89" s="1">
        <v>66.069999999999993</v>
      </c>
      <c r="AA89" s="1">
        <v>48.21</v>
      </c>
    </row>
    <row r="90" spans="1:27" x14ac:dyDescent="0.3">
      <c r="A90" s="1" t="s">
        <v>39</v>
      </c>
      <c r="B90" s="1"/>
      <c r="C90" s="1">
        <v>2</v>
      </c>
      <c r="D90" s="1"/>
      <c r="E90" s="1">
        <v>100</v>
      </c>
      <c r="F90" s="1">
        <v>100</v>
      </c>
      <c r="G90" s="1">
        <v>100</v>
      </c>
      <c r="H90" s="1">
        <v>100</v>
      </c>
      <c r="I90" s="1">
        <v>100</v>
      </c>
      <c r="J90" s="1">
        <v>100</v>
      </c>
      <c r="K90" s="1">
        <v>75</v>
      </c>
      <c r="L90" s="1">
        <v>100</v>
      </c>
      <c r="M90" s="1">
        <v>100</v>
      </c>
      <c r="N90" s="1">
        <v>100</v>
      </c>
      <c r="O90" s="1">
        <v>50</v>
      </c>
      <c r="P90" s="1">
        <v>100</v>
      </c>
      <c r="Q90" s="1">
        <v>50</v>
      </c>
      <c r="R90" s="1">
        <v>100</v>
      </c>
      <c r="S90" s="1">
        <v>100</v>
      </c>
      <c r="T90" s="1">
        <v>100</v>
      </c>
      <c r="U90" s="1">
        <v>100</v>
      </c>
      <c r="V90" s="1">
        <v>25</v>
      </c>
      <c r="W90" s="1">
        <v>100</v>
      </c>
      <c r="X90" s="1">
        <v>100</v>
      </c>
      <c r="Y90" s="1">
        <v>50</v>
      </c>
      <c r="Z90" s="1">
        <v>100</v>
      </c>
      <c r="AA90" s="1">
        <v>50</v>
      </c>
    </row>
    <row r="91" spans="1:27" x14ac:dyDescent="0.3">
      <c r="A91" s="1" t="s">
        <v>28</v>
      </c>
      <c r="B91" s="1">
        <v>4</v>
      </c>
      <c r="C91" s="1">
        <v>64</v>
      </c>
      <c r="D91" s="1"/>
      <c r="E91" s="1">
        <v>92.19</v>
      </c>
      <c r="F91" s="1">
        <v>71.88</v>
      </c>
      <c r="G91" s="1">
        <v>90.63</v>
      </c>
      <c r="H91" s="1">
        <v>92.19</v>
      </c>
      <c r="I91" s="1">
        <v>61.72</v>
      </c>
      <c r="J91" s="1">
        <v>79.69</v>
      </c>
      <c r="K91" s="1">
        <v>71.88</v>
      </c>
      <c r="L91" s="1">
        <v>57.03</v>
      </c>
      <c r="M91" s="1">
        <v>43.75</v>
      </c>
      <c r="N91" s="1">
        <v>68.75</v>
      </c>
      <c r="O91" s="1">
        <v>42.19</v>
      </c>
      <c r="P91" s="1">
        <v>68.75</v>
      </c>
      <c r="Q91" s="1">
        <v>81.25</v>
      </c>
      <c r="R91" s="1">
        <v>79.69</v>
      </c>
      <c r="S91" s="1">
        <v>60.16</v>
      </c>
      <c r="T91" s="1">
        <v>63.28</v>
      </c>
      <c r="U91" s="1">
        <v>46.88</v>
      </c>
      <c r="V91" s="1">
        <v>45.31</v>
      </c>
      <c r="W91" s="1">
        <v>60.94</v>
      </c>
      <c r="X91" s="1">
        <v>46.88</v>
      </c>
      <c r="Y91" s="1">
        <v>69.790000000000006</v>
      </c>
      <c r="Z91" s="1">
        <v>85.16</v>
      </c>
      <c r="AA91" s="1">
        <v>32.03</v>
      </c>
    </row>
    <row r="92" spans="1:27" x14ac:dyDescent="0.3">
      <c r="A92" s="1" t="s">
        <v>36</v>
      </c>
      <c r="B92" s="1"/>
      <c r="C92" s="1">
        <v>2</v>
      </c>
      <c r="D92" s="1"/>
      <c r="E92" s="1">
        <v>100</v>
      </c>
      <c r="F92" s="1">
        <v>0</v>
      </c>
      <c r="G92" s="1">
        <v>50</v>
      </c>
      <c r="H92" s="1">
        <v>0</v>
      </c>
      <c r="I92" s="1">
        <v>0</v>
      </c>
      <c r="J92" s="1">
        <v>0</v>
      </c>
      <c r="K92" s="1">
        <v>50</v>
      </c>
      <c r="L92" s="1">
        <v>100</v>
      </c>
      <c r="M92" s="1">
        <v>0</v>
      </c>
      <c r="N92" s="1">
        <v>50</v>
      </c>
      <c r="O92" s="1">
        <v>0</v>
      </c>
      <c r="P92" s="1">
        <v>50</v>
      </c>
      <c r="Q92" s="1">
        <v>0</v>
      </c>
      <c r="R92" s="1">
        <v>0</v>
      </c>
      <c r="S92" s="1">
        <v>25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33.33</v>
      </c>
      <c r="Z92" s="1">
        <v>25</v>
      </c>
      <c r="AA92" s="1">
        <v>0</v>
      </c>
    </row>
    <row r="93" spans="1:27" x14ac:dyDescent="0.3">
      <c r="A93" s="1" t="s">
        <v>37</v>
      </c>
      <c r="B93" s="1"/>
      <c r="C93" s="1">
        <v>20</v>
      </c>
      <c r="D93" s="1"/>
      <c r="E93" s="1">
        <v>75</v>
      </c>
      <c r="F93" s="1">
        <v>50</v>
      </c>
      <c r="G93" s="1">
        <v>85</v>
      </c>
      <c r="H93" s="1">
        <v>85</v>
      </c>
      <c r="I93" s="1">
        <v>47.5</v>
      </c>
      <c r="J93" s="1">
        <v>60</v>
      </c>
      <c r="K93" s="1">
        <v>62.5</v>
      </c>
      <c r="L93" s="1">
        <v>47.5</v>
      </c>
      <c r="M93" s="1">
        <v>27.5</v>
      </c>
      <c r="N93" s="1">
        <v>60</v>
      </c>
      <c r="O93" s="1">
        <v>22.5</v>
      </c>
      <c r="P93" s="1">
        <v>50</v>
      </c>
      <c r="Q93" s="1">
        <v>60</v>
      </c>
      <c r="R93" s="1">
        <v>60</v>
      </c>
      <c r="S93" s="1">
        <v>37.5</v>
      </c>
      <c r="T93" s="1">
        <v>40</v>
      </c>
      <c r="U93" s="1">
        <v>35</v>
      </c>
      <c r="V93" s="1">
        <v>30</v>
      </c>
      <c r="W93" s="1">
        <v>25</v>
      </c>
      <c r="X93" s="1">
        <v>30</v>
      </c>
      <c r="Y93" s="1">
        <v>58.33</v>
      </c>
      <c r="Z93" s="1">
        <v>77.5</v>
      </c>
      <c r="AA93" s="1">
        <v>15</v>
      </c>
    </row>
    <row r="94" spans="1:27" x14ac:dyDescent="0.3">
      <c r="A94" s="1" t="s">
        <v>38</v>
      </c>
      <c r="B94" s="1"/>
      <c r="C94" s="1">
        <v>32</v>
      </c>
      <c r="D94" s="1"/>
      <c r="E94" s="1">
        <v>100</v>
      </c>
      <c r="F94" s="1">
        <v>81.25</v>
      </c>
      <c r="G94" s="1">
        <v>93.75</v>
      </c>
      <c r="H94" s="1">
        <v>100</v>
      </c>
      <c r="I94" s="1">
        <v>67.19</v>
      </c>
      <c r="J94" s="1">
        <v>90.63</v>
      </c>
      <c r="K94" s="1">
        <v>73.44</v>
      </c>
      <c r="L94" s="1">
        <v>54.69</v>
      </c>
      <c r="M94" s="1">
        <v>53.13</v>
      </c>
      <c r="N94" s="1">
        <v>71.88</v>
      </c>
      <c r="O94" s="1">
        <v>51.56</v>
      </c>
      <c r="P94" s="1">
        <v>75</v>
      </c>
      <c r="Q94" s="1">
        <v>93.75</v>
      </c>
      <c r="R94" s="1">
        <v>90.63</v>
      </c>
      <c r="S94" s="1">
        <v>67.19</v>
      </c>
      <c r="T94" s="1">
        <v>78.13</v>
      </c>
      <c r="U94" s="1">
        <v>50</v>
      </c>
      <c r="V94" s="1">
        <v>50</v>
      </c>
      <c r="W94" s="1">
        <v>75</v>
      </c>
      <c r="X94" s="1">
        <v>53.13</v>
      </c>
      <c r="Y94" s="1">
        <v>72.92</v>
      </c>
      <c r="Z94" s="1">
        <v>89.06</v>
      </c>
      <c r="AA94" s="1">
        <v>32.81</v>
      </c>
    </row>
    <row r="95" spans="1:27" x14ac:dyDescent="0.3">
      <c r="A95" s="1" t="s">
        <v>39</v>
      </c>
      <c r="B95" s="1"/>
      <c r="C95" s="1">
        <v>10</v>
      </c>
      <c r="D95" s="1"/>
      <c r="E95" s="1">
        <v>100</v>
      </c>
      <c r="F95" s="1">
        <v>100</v>
      </c>
      <c r="G95" s="1">
        <v>100</v>
      </c>
      <c r="H95" s="1">
        <v>100</v>
      </c>
      <c r="I95" s="1">
        <v>85</v>
      </c>
      <c r="J95" s="1">
        <v>100</v>
      </c>
      <c r="K95" s="1">
        <v>90</v>
      </c>
      <c r="L95" s="1">
        <v>75</v>
      </c>
      <c r="M95" s="1">
        <v>55</v>
      </c>
      <c r="N95" s="1">
        <v>80</v>
      </c>
      <c r="O95" s="1">
        <v>60</v>
      </c>
      <c r="P95" s="1">
        <v>90</v>
      </c>
      <c r="Q95" s="1">
        <v>100</v>
      </c>
      <c r="R95" s="1">
        <v>100</v>
      </c>
      <c r="S95" s="1">
        <v>90</v>
      </c>
      <c r="T95" s="1">
        <v>75</v>
      </c>
      <c r="U95" s="1">
        <v>70</v>
      </c>
      <c r="V95" s="1">
        <v>70</v>
      </c>
      <c r="W95" s="1">
        <v>100</v>
      </c>
      <c r="X95" s="1">
        <v>70</v>
      </c>
      <c r="Y95" s="1">
        <v>90</v>
      </c>
      <c r="Z95" s="1">
        <v>100</v>
      </c>
      <c r="AA95" s="1">
        <v>70</v>
      </c>
    </row>
    <row r="96" spans="1:27" x14ac:dyDescent="0.3">
      <c r="A96" s="1" t="s">
        <v>29</v>
      </c>
      <c r="B96" s="1">
        <v>3</v>
      </c>
      <c r="C96" s="1">
        <v>35</v>
      </c>
      <c r="D96" s="1"/>
      <c r="E96" s="1">
        <v>71.430000000000007</v>
      </c>
      <c r="F96" s="1">
        <v>51.43</v>
      </c>
      <c r="G96" s="1">
        <v>25.71</v>
      </c>
      <c r="H96" s="1">
        <v>74.290000000000006</v>
      </c>
      <c r="I96" s="1">
        <v>44.29</v>
      </c>
      <c r="J96" s="1">
        <v>62.86</v>
      </c>
      <c r="K96" s="1">
        <v>45.71</v>
      </c>
      <c r="L96" s="1">
        <v>42.86</v>
      </c>
      <c r="M96" s="1">
        <v>54.29</v>
      </c>
      <c r="N96" s="1">
        <v>54.29</v>
      </c>
      <c r="O96" s="1">
        <v>14.29</v>
      </c>
      <c r="P96" s="1">
        <v>57.14</v>
      </c>
      <c r="Q96" s="1">
        <v>25.71</v>
      </c>
      <c r="R96" s="1">
        <v>40</v>
      </c>
      <c r="S96" s="1">
        <v>34.29</v>
      </c>
      <c r="T96" s="1">
        <v>70</v>
      </c>
      <c r="U96" s="1">
        <v>32.86</v>
      </c>
      <c r="V96" s="1">
        <v>28.57</v>
      </c>
      <c r="W96" s="1">
        <v>25.71</v>
      </c>
      <c r="X96" s="1">
        <v>57.14</v>
      </c>
      <c r="Y96" s="1">
        <v>54.29</v>
      </c>
      <c r="Z96" s="1">
        <v>37.14</v>
      </c>
      <c r="AA96" s="1">
        <v>14.29</v>
      </c>
    </row>
    <row r="97" spans="1:27" x14ac:dyDescent="0.3">
      <c r="A97" s="1" t="s">
        <v>36</v>
      </c>
      <c r="B97" s="1"/>
      <c r="C97" s="1">
        <v>4</v>
      </c>
      <c r="D97" s="1"/>
      <c r="E97" s="1">
        <v>100</v>
      </c>
      <c r="F97" s="1">
        <v>50</v>
      </c>
      <c r="G97" s="1">
        <v>0</v>
      </c>
      <c r="H97" s="1">
        <v>50</v>
      </c>
      <c r="I97" s="1">
        <v>37.5</v>
      </c>
      <c r="J97" s="1">
        <v>25</v>
      </c>
      <c r="K97" s="1">
        <v>37.5</v>
      </c>
      <c r="L97" s="1">
        <v>12.5</v>
      </c>
      <c r="M97" s="1">
        <v>0</v>
      </c>
      <c r="N97" s="1">
        <v>25</v>
      </c>
      <c r="O97" s="1">
        <v>25</v>
      </c>
      <c r="P97" s="1">
        <v>50</v>
      </c>
      <c r="Q97" s="1">
        <v>25</v>
      </c>
      <c r="R97" s="1">
        <v>0</v>
      </c>
      <c r="S97" s="1">
        <v>0</v>
      </c>
      <c r="T97" s="1">
        <v>25</v>
      </c>
      <c r="U97" s="1">
        <v>0</v>
      </c>
      <c r="V97" s="1">
        <v>0</v>
      </c>
      <c r="W97" s="1">
        <v>0</v>
      </c>
      <c r="X97" s="1">
        <v>75</v>
      </c>
      <c r="Y97" s="1">
        <v>16.670000000000002</v>
      </c>
      <c r="Z97" s="1">
        <v>25</v>
      </c>
      <c r="AA97" s="1">
        <v>0</v>
      </c>
    </row>
    <row r="98" spans="1:27" x14ac:dyDescent="0.3">
      <c r="A98" s="1" t="s">
        <v>37</v>
      </c>
      <c r="B98" s="1"/>
      <c r="C98" s="1">
        <v>26</v>
      </c>
      <c r="D98" s="1"/>
      <c r="E98" s="1">
        <v>65.38</v>
      </c>
      <c r="F98" s="1">
        <v>46.15</v>
      </c>
      <c r="G98" s="1">
        <v>23.08</v>
      </c>
      <c r="H98" s="1">
        <v>73.08</v>
      </c>
      <c r="I98" s="1">
        <v>44.23</v>
      </c>
      <c r="J98" s="1">
        <v>65.38</v>
      </c>
      <c r="K98" s="1">
        <v>46.15</v>
      </c>
      <c r="L98" s="1">
        <v>40.380000000000003</v>
      </c>
      <c r="M98" s="1">
        <v>55.77</v>
      </c>
      <c r="N98" s="1">
        <v>53.85</v>
      </c>
      <c r="O98" s="1">
        <v>13.46</v>
      </c>
      <c r="P98" s="1">
        <v>53.85</v>
      </c>
      <c r="Q98" s="1">
        <v>23.08</v>
      </c>
      <c r="R98" s="1">
        <v>38.46</v>
      </c>
      <c r="S98" s="1">
        <v>34.619999999999997</v>
      </c>
      <c r="T98" s="1">
        <v>73.08</v>
      </c>
      <c r="U98" s="1">
        <v>34.619999999999997</v>
      </c>
      <c r="V98" s="1">
        <v>28.85</v>
      </c>
      <c r="W98" s="1">
        <v>30.77</v>
      </c>
      <c r="X98" s="1">
        <v>57.69</v>
      </c>
      <c r="Y98" s="1">
        <v>53.85</v>
      </c>
      <c r="Z98" s="1">
        <v>34.619999999999997</v>
      </c>
      <c r="AA98" s="1">
        <v>13.46</v>
      </c>
    </row>
    <row r="99" spans="1:27" x14ac:dyDescent="0.3">
      <c r="A99" s="1" t="s">
        <v>38</v>
      </c>
      <c r="B99" s="1"/>
      <c r="C99" s="1">
        <v>5</v>
      </c>
      <c r="D99" s="1"/>
      <c r="E99" s="1">
        <v>80</v>
      </c>
      <c r="F99" s="1">
        <v>80</v>
      </c>
      <c r="G99" s="1">
        <v>60</v>
      </c>
      <c r="H99" s="1">
        <v>100</v>
      </c>
      <c r="I99" s="1">
        <v>50</v>
      </c>
      <c r="J99" s="1">
        <v>80</v>
      </c>
      <c r="K99" s="1">
        <v>50</v>
      </c>
      <c r="L99" s="1">
        <v>80</v>
      </c>
      <c r="M99" s="1">
        <v>90</v>
      </c>
      <c r="N99" s="1">
        <v>80</v>
      </c>
      <c r="O99" s="1">
        <v>10</v>
      </c>
      <c r="P99" s="1">
        <v>80</v>
      </c>
      <c r="Q99" s="1">
        <v>40</v>
      </c>
      <c r="R99" s="1">
        <v>80</v>
      </c>
      <c r="S99" s="1">
        <v>60</v>
      </c>
      <c r="T99" s="1">
        <v>90</v>
      </c>
      <c r="U99" s="1">
        <v>50</v>
      </c>
      <c r="V99" s="1">
        <v>50</v>
      </c>
      <c r="W99" s="1">
        <v>20</v>
      </c>
      <c r="X99" s="1">
        <v>40</v>
      </c>
      <c r="Y99" s="1">
        <v>86.67</v>
      </c>
      <c r="Z99" s="1">
        <v>60</v>
      </c>
      <c r="AA99" s="1">
        <v>30</v>
      </c>
    </row>
    <row r="100" spans="1:27" x14ac:dyDescent="0.3">
      <c r="A100" s="1" t="s">
        <v>39</v>
      </c>
      <c r="B100" s="1"/>
      <c r="C100" s="1">
        <v>0</v>
      </c>
      <c r="D100" s="1"/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</row>
    <row r="101" spans="1:27" x14ac:dyDescent="0.3">
      <c r="A101" s="1" t="s">
        <v>30</v>
      </c>
      <c r="B101" s="1">
        <v>3</v>
      </c>
      <c r="C101" s="1">
        <v>44</v>
      </c>
      <c r="D101" s="1"/>
      <c r="E101" s="1">
        <v>93.18</v>
      </c>
      <c r="F101" s="1">
        <v>61.36</v>
      </c>
      <c r="G101" s="1">
        <v>75</v>
      </c>
      <c r="H101" s="1">
        <v>84.09</v>
      </c>
      <c r="I101" s="1">
        <v>86.36</v>
      </c>
      <c r="J101" s="1">
        <v>43.18</v>
      </c>
      <c r="K101" s="1">
        <v>65.91</v>
      </c>
      <c r="L101" s="1">
        <v>54.55</v>
      </c>
      <c r="M101" s="1">
        <v>54.55</v>
      </c>
      <c r="N101" s="1">
        <v>59.09</v>
      </c>
      <c r="O101" s="1">
        <v>42.05</v>
      </c>
      <c r="P101" s="1">
        <v>70.45</v>
      </c>
      <c r="Q101" s="1">
        <v>72.73</v>
      </c>
      <c r="R101" s="1">
        <v>75</v>
      </c>
      <c r="S101" s="1">
        <v>52.27</v>
      </c>
      <c r="T101" s="1">
        <v>77.27</v>
      </c>
      <c r="U101" s="1">
        <v>46.59</v>
      </c>
      <c r="V101" s="1">
        <v>52.27</v>
      </c>
      <c r="W101" s="1">
        <v>43.18</v>
      </c>
      <c r="X101" s="1">
        <v>38.64</v>
      </c>
      <c r="Y101" s="1">
        <v>68.180000000000007</v>
      </c>
      <c r="Z101" s="1">
        <v>70.45</v>
      </c>
      <c r="AA101" s="1">
        <v>37.5</v>
      </c>
    </row>
    <row r="102" spans="1:27" x14ac:dyDescent="0.3">
      <c r="A102" s="1" t="s">
        <v>36</v>
      </c>
      <c r="B102" s="1"/>
      <c r="C102" s="1">
        <v>0</v>
      </c>
      <c r="D102" s="1"/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</row>
    <row r="103" spans="1:27" x14ac:dyDescent="0.3">
      <c r="A103" s="1" t="s">
        <v>37</v>
      </c>
      <c r="B103" s="1"/>
      <c r="C103" s="1">
        <v>17</v>
      </c>
      <c r="D103" s="1"/>
      <c r="E103" s="1">
        <v>88.24</v>
      </c>
      <c r="F103" s="1">
        <v>35.29</v>
      </c>
      <c r="G103" s="1">
        <v>52.94</v>
      </c>
      <c r="H103" s="1">
        <v>70.59</v>
      </c>
      <c r="I103" s="1">
        <v>73.53</v>
      </c>
      <c r="J103" s="1">
        <v>17.649999999999999</v>
      </c>
      <c r="K103" s="1">
        <v>50</v>
      </c>
      <c r="L103" s="1">
        <v>23.53</v>
      </c>
      <c r="M103" s="1">
        <v>41.18</v>
      </c>
      <c r="N103" s="1">
        <v>52.94</v>
      </c>
      <c r="O103" s="1">
        <v>23.53</v>
      </c>
      <c r="P103" s="1">
        <v>64.709999999999994</v>
      </c>
      <c r="Q103" s="1">
        <v>64.709999999999994</v>
      </c>
      <c r="R103" s="1">
        <v>64.709999999999994</v>
      </c>
      <c r="S103" s="1">
        <v>38.24</v>
      </c>
      <c r="T103" s="1">
        <v>67.650000000000006</v>
      </c>
      <c r="U103" s="1">
        <v>32.35</v>
      </c>
      <c r="V103" s="1">
        <v>20.59</v>
      </c>
      <c r="W103" s="1">
        <v>17.649999999999999</v>
      </c>
      <c r="X103" s="1">
        <v>35.29</v>
      </c>
      <c r="Y103" s="1">
        <v>56.86</v>
      </c>
      <c r="Z103" s="1">
        <v>58.82</v>
      </c>
      <c r="AA103" s="1">
        <v>5.88</v>
      </c>
    </row>
    <row r="104" spans="1:27" x14ac:dyDescent="0.3">
      <c r="A104" s="1" t="s">
        <v>38</v>
      </c>
      <c r="B104" s="1"/>
      <c r="C104" s="1">
        <v>19</v>
      </c>
      <c r="D104" s="1"/>
      <c r="E104" s="1">
        <v>94.74</v>
      </c>
      <c r="F104" s="1">
        <v>68.42</v>
      </c>
      <c r="G104" s="1">
        <v>84.21</v>
      </c>
      <c r="H104" s="1">
        <v>89.47</v>
      </c>
      <c r="I104" s="1">
        <v>92.11</v>
      </c>
      <c r="J104" s="1">
        <v>47.37</v>
      </c>
      <c r="K104" s="1">
        <v>65.790000000000006</v>
      </c>
      <c r="L104" s="1">
        <v>76.319999999999993</v>
      </c>
      <c r="M104" s="1">
        <v>60.53</v>
      </c>
      <c r="N104" s="1">
        <v>57.89</v>
      </c>
      <c r="O104" s="1">
        <v>50</v>
      </c>
      <c r="P104" s="1">
        <v>68.42</v>
      </c>
      <c r="Q104" s="1">
        <v>78.95</v>
      </c>
      <c r="R104" s="1">
        <v>73.680000000000007</v>
      </c>
      <c r="S104" s="1">
        <v>57.89</v>
      </c>
      <c r="T104" s="1">
        <v>76.319999999999993</v>
      </c>
      <c r="U104" s="1">
        <v>47.37</v>
      </c>
      <c r="V104" s="1">
        <v>71.05</v>
      </c>
      <c r="W104" s="1">
        <v>42.11</v>
      </c>
      <c r="X104" s="1">
        <v>31.58</v>
      </c>
      <c r="Y104" s="1">
        <v>73.680000000000007</v>
      </c>
      <c r="Z104" s="1">
        <v>73.680000000000007</v>
      </c>
      <c r="AA104" s="1">
        <v>52.63</v>
      </c>
    </row>
    <row r="105" spans="1:27" x14ac:dyDescent="0.3">
      <c r="A105" s="1" t="s">
        <v>39</v>
      </c>
      <c r="B105" s="1"/>
      <c r="C105" s="1">
        <v>8</v>
      </c>
      <c r="D105" s="1"/>
      <c r="E105" s="1">
        <v>100</v>
      </c>
      <c r="F105" s="1">
        <v>100</v>
      </c>
      <c r="G105" s="1">
        <v>100</v>
      </c>
      <c r="H105" s="1">
        <v>100</v>
      </c>
      <c r="I105" s="1">
        <v>100</v>
      </c>
      <c r="J105" s="1">
        <v>87.5</v>
      </c>
      <c r="K105" s="1">
        <v>100</v>
      </c>
      <c r="L105" s="1">
        <v>68.75</v>
      </c>
      <c r="M105" s="1">
        <v>68.75</v>
      </c>
      <c r="N105" s="1">
        <v>75</v>
      </c>
      <c r="O105" s="1">
        <v>62.5</v>
      </c>
      <c r="P105" s="1">
        <v>87.5</v>
      </c>
      <c r="Q105" s="1">
        <v>75</v>
      </c>
      <c r="R105" s="1">
        <v>100</v>
      </c>
      <c r="S105" s="1">
        <v>68.75</v>
      </c>
      <c r="T105" s="1">
        <v>100</v>
      </c>
      <c r="U105" s="1">
        <v>75</v>
      </c>
      <c r="V105" s="1">
        <v>75</v>
      </c>
      <c r="W105" s="1">
        <v>100</v>
      </c>
      <c r="X105" s="1">
        <v>62.5</v>
      </c>
      <c r="Y105" s="1">
        <v>79.17</v>
      </c>
      <c r="Z105" s="1">
        <v>87.5</v>
      </c>
      <c r="AA105" s="1">
        <v>68.75</v>
      </c>
    </row>
    <row r="106" spans="1:27" x14ac:dyDescent="0.3">
      <c r="A106" s="1" t="s">
        <v>31</v>
      </c>
      <c r="B106" s="1">
        <v>3</v>
      </c>
      <c r="C106" s="1">
        <v>44</v>
      </c>
      <c r="D106" s="1"/>
      <c r="E106" s="1">
        <v>84.09</v>
      </c>
      <c r="F106" s="1">
        <v>52.27</v>
      </c>
      <c r="G106" s="1">
        <v>90.91</v>
      </c>
      <c r="H106" s="1">
        <v>90.91</v>
      </c>
      <c r="I106" s="1">
        <v>68.180000000000007</v>
      </c>
      <c r="J106" s="1">
        <v>72.73</v>
      </c>
      <c r="K106" s="1">
        <v>57.95</v>
      </c>
      <c r="L106" s="1">
        <v>37.5</v>
      </c>
      <c r="M106" s="1">
        <v>56.82</v>
      </c>
      <c r="N106" s="1">
        <v>47.73</v>
      </c>
      <c r="O106" s="1">
        <v>40.909999999999997</v>
      </c>
      <c r="P106" s="1">
        <v>79.55</v>
      </c>
      <c r="Q106" s="1">
        <v>65.91</v>
      </c>
      <c r="R106" s="1">
        <v>90.91</v>
      </c>
      <c r="S106" s="1">
        <v>54.55</v>
      </c>
      <c r="T106" s="1">
        <v>70.45</v>
      </c>
      <c r="U106" s="1">
        <v>45.45</v>
      </c>
      <c r="V106" s="1">
        <v>48.86</v>
      </c>
      <c r="W106" s="1">
        <v>65.91</v>
      </c>
      <c r="X106" s="1">
        <v>52.27</v>
      </c>
      <c r="Y106" s="1">
        <v>48.48</v>
      </c>
      <c r="Z106" s="1">
        <v>56.82</v>
      </c>
      <c r="AA106" s="1">
        <v>18.18</v>
      </c>
    </row>
    <row r="107" spans="1:27" x14ac:dyDescent="0.3">
      <c r="A107" s="1" t="s">
        <v>36</v>
      </c>
      <c r="B107" s="1"/>
      <c r="C107" s="1">
        <v>1</v>
      </c>
      <c r="D107" s="1"/>
      <c r="E107" s="1">
        <v>100</v>
      </c>
      <c r="F107" s="1">
        <v>0</v>
      </c>
      <c r="G107" s="1">
        <v>100</v>
      </c>
      <c r="H107" s="1">
        <v>100</v>
      </c>
      <c r="I107" s="1">
        <v>0</v>
      </c>
      <c r="J107" s="1">
        <v>0</v>
      </c>
      <c r="K107" s="1">
        <v>0</v>
      </c>
      <c r="L107" s="1">
        <v>0</v>
      </c>
      <c r="M107" s="1">
        <v>50</v>
      </c>
      <c r="N107" s="1">
        <v>100</v>
      </c>
      <c r="O107" s="1">
        <v>0</v>
      </c>
      <c r="P107" s="1">
        <v>0</v>
      </c>
      <c r="Q107" s="1">
        <v>0</v>
      </c>
      <c r="R107" s="1">
        <v>100</v>
      </c>
      <c r="S107" s="1">
        <v>50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50</v>
      </c>
      <c r="AA107" s="1">
        <v>0</v>
      </c>
    </row>
    <row r="108" spans="1:27" x14ac:dyDescent="0.3">
      <c r="A108" s="1" t="s">
        <v>37</v>
      </c>
      <c r="B108" s="1"/>
      <c r="C108" s="1">
        <v>21</v>
      </c>
      <c r="D108" s="1"/>
      <c r="E108" s="1">
        <v>80.95</v>
      </c>
      <c r="F108" s="1">
        <v>42.86</v>
      </c>
      <c r="G108" s="1">
        <v>85.71</v>
      </c>
      <c r="H108" s="1">
        <v>80.95</v>
      </c>
      <c r="I108" s="1">
        <v>54.76</v>
      </c>
      <c r="J108" s="1">
        <v>61.9</v>
      </c>
      <c r="K108" s="1">
        <v>47.62</v>
      </c>
      <c r="L108" s="1">
        <v>23.81</v>
      </c>
      <c r="M108" s="1">
        <v>40.479999999999997</v>
      </c>
      <c r="N108" s="1">
        <v>42.86</v>
      </c>
      <c r="O108" s="1">
        <v>23.81</v>
      </c>
      <c r="P108" s="1">
        <v>71.430000000000007</v>
      </c>
      <c r="Q108" s="1">
        <v>52.38</v>
      </c>
      <c r="R108" s="1">
        <v>95.24</v>
      </c>
      <c r="S108" s="1">
        <v>33.33</v>
      </c>
      <c r="T108" s="1">
        <v>54.76</v>
      </c>
      <c r="U108" s="1">
        <v>33.33</v>
      </c>
      <c r="V108" s="1">
        <v>38.1</v>
      </c>
      <c r="W108" s="1">
        <v>57.14</v>
      </c>
      <c r="X108" s="1">
        <v>38.1</v>
      </c>
      <c r="Y108" s="1">
        <v>33.33</v>
      </c>
      <c r="Z108" s="1">
        <v>40.479999999999997</v>
      </c>
      <c r="AA108" s="1">
        <v>2.38</v>
      </c>
    </row>
    <row r="109" spans="1:27" x14ac:dyDescent="0.3">
      <c r="A109" s="1" t="s">
        <v>38</v>
      </c>
      <c r="B109" s="1"/>
      <c r="C109" s="1">
        <v>16</v>
      </c>
      <c r="D109" s="1"/>
      <c r="E109" s="1">
        <v>81.25</v>
      </c>
      <c r="F109" s="1">
        <v>56.25</v>
      </c>
      <c r="G109" s="1">
        <v>93.75</v>
      </c>
      <c r="H109" s="1">
        <v>100</v>
      </c>
      <c r="I109" s="1">
        <v>81.25</v>
      </c>
      <c r="J109" s="1">
        <v>87.5</v>
      </c>
      <c r="K109" s="1">
        <v>59.38</v>
      </c>
      <c r="L109" s="1">
        <v>46.88</v>
      </c>
      <c r="M109" s="1">
        <v>65.63</v>
      </c>
      <c r="N109" s="1">
        <v>43.75</v>
      </c>
      <c r="O109" s="1">
        <v>43.75</v>
      </c>
      <c r="P109" s="1">
        <v>87.5</v>
      </c>
      <c r="Q109" s="1">
        <v>75</v>
      </c>
      <c r="R109" s="1">
        <v>81.25</v>
      </c>
      <c r="S109" s="1">
        <v>71.88</v>
      </c>
      <c r="T109" s="1">
        <v>84.38</v>
      </c>
      <c r="U109" s="1">
        <v>46.88</v>
      </c>
      <c r="V109" s="1">
        <v>62.5</v>
      </c>
      <c r="W109" s="1">
        <v>68.75</v>
      </c>
      <c r="X109" s="1">
        <v>68.75</v>
      </c>
      <c r="Y109" s="1">
        <v>56.25</v>
      </c>
      <c r="Z109" s="1">
        <v>65.63</v>
      </c>
      <c r="AA109" s="1">
        <v>12.5</v>
      </c>
    </row>
    <row r="110" spans="1:27" x14ac:dyDescent="0.3">
      <c r="A110" s="1" t="s">
        <v>39</v>
      </c>
      <c r="B110" s="1"/>
      <c r="C110" s="1">
        <v>6</v>
      </c>
      <c r="D110" s="1"/>
      <c r="E110" s="1">
        <v>100</v>
      </c>
      <c r="F110" s="1">
        <v>83.33</v>
      </c>
      <c r="G110" s="1">
        <v>100</v>
      </c>
      <c r="H110" s="1">
        <v>100</v>
      </c>
      <c r="I110" s="1">
        <v>91.67</v>
      </c>
      <c r="J110" s="1">
        <v>83.33</v>
      </c>
      <c r="K110" s="1">
        <v>100</v>
      </c>
      <c r="L110" s="1">
        <v>66.67</v>
      </c>
      <c r="M110" s="1">
        <v>91.67</v>
      </c>
      <c r="N110" s="1">
        <v>66.67</v>
      </c>
      <c r="O110" s="1">
        <v>100</v>
      </c>
      <c r="P110" s="1">
        <v>100</v>
      </c>
      <c r="Q110" s="1">
        <v>100</v>
      </c>
      <c r="R110" s="1">
        <v>100</v>
      </c>
      <c r="S110" s="1">
        <v>83.33</v>
      </c>
      <c r="T110" s="1">
        <v>100</v>
      </c>
      <c r="U110" s="1">
        <v>91.67</v>
      </c>
      <c r="V110" s="1">
        <v>58.33</v>
      </c>
      <c r="W110" s="1">
        <v>100</v>
      </c>
      <c r="X110" s="1">
        <v>66.67</v>
      </c>
      <c r="Y110" s="1">
        <v>88.89</v>
      </c>
      <c r="Z110" s="1">
        <v>91.67</v>
      </c>
      <c r="AA110" s="1">
        <v>91.67</v>
      </c>
    </row>
    <row r="111" spans="1:27" x14ac:dyDescent="0.3">
      <c r="A111" s="1" t="s">
        <v>32</v>
      </c>
      <c r="B111" s="1">
        <v>3</v>
      </c>
      <c r="C111" s="1">
        <v>50</v>
      </c>
      <c r="D111" s="1"/>
      <c r="E111" s="1">
        <v>78</v>
      </c>
      <c r="F111" s="1">
        <v>66</v>
      </c>
      <c r="G111" s="1">
        <v>90</v>
      </c>
      <c r="H111" s="1">
        <v>62</v>
      </c>
      <c r="I111" s="1">
        <v>73</v>
      </c>
      <c r="J111" s="1">
        <v>62</v>
      </c>
      <c r="K111" s="1">
        <v>61</v>
      </c>
      <c r="L111" s="1">
        <v>54</v>
      </c>
      <c r="M111" s="1">
        <v>57</v>
      </c>
      <c r="N111" s="1">
        <v>50</v>
      </c>
      <c r="O111" s="1">
        <v>36</v>
      </c>
      <c r="P111" s="1">
        <v>80</v>
      </c>
      <c r="Q111" s="1">
        <v>46</v>
      </c>
      <c r="R111" s="1">
        <v>62</v>
      </c>
      <c r="S111" s="1">
        <v>42</v>
      </c>
      <c r="T111" s="1">
        <v>73</v>
      </c>
      <c r="U111" s="1">
        <v>59</v>
      </c>
      <c r="V111" s="1">
        <v>53</v>
      </c>
      <c r="W111" s="1">
        <v>48</v>
      </c>
      <c r="X111" s="1">
        <v>40</v>
      </c>
      <c r="Y111" s="1">
        <v>43.33</v>
      </c>
      <c r="Z111" s="1">
        <v>73</v>
      </c>
      <c r="AA111" s="1">
        <v>64</v>
      </c>
    </row>
    <row r="112" spans="1:27" x14ac:dyDescent="0.3">
      <c r="A112" s="1" t="s">
        <v>36</v>
      </c>
      <c r="B112" s="1"/>
      <c r="C112" s="1">
        <v>1</v>
      </c>
      <c r="D112" s="1"/>
      <c r="E112" s="1">
        <v>0</v>
      </c>
      <c r="F112" s="1">
        <v>0</v>
      </c>
      <c r="G112" s="1">
        <v>100</v>
      </c>
      <c r="H112" s="1">
        <v>0</v>
      </c>
      <c r="I112" s="1">
        <v>100</v>
      </c>
      <c r="J112" s="1">
        <v>100</v>
      </c>
      <c r="K112" s="1">
        <v>0</v>
      </c>
      <c r="L112" s="1">
        <v>0</v>
      </c>
      <c r="M112" s="1">
        <v>0</v>
      </c>
      <c r="N112" s="1">
        <v>100</v>
      </c>
      <c r="O112" s="1">
        <v>100</v>
      </c>
      <c r="P112" s="1">
        <v>100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50</v>
      </c>
      <c r="W112" s="1">
        <v>0</v>
      </c>
      <c r="X112" s="1">
        <v>0</v>
      </c>
      <c r="Y112" s="1">
        <v>0</v>
      </c>
      <c r="Z112" s="1">
        <v>100</v>
      </c>
      <c r="AA112" s="1">
        <v>50</v>
      </c>
    </row>
    <row r="113" spans="1:27" x14ac:dyDescent="0.3">
      <c r="A113" s="1" t="s">
        <v>37</v>
      </c>
      <c r="B113" s="1"/>
      <c r="C113" s="1">
        <v>17</v>
      </c>
      <c r="D113" s="1"/>
      <c r="E113" s="1">
        <v>58.82</v>
      </c>
      <c r="F113" s="1">
        <v>35.29</v>
      </c>
      <c r="G113" s="1">
        <v>76.47</v>
      </c>
      <c r="H113" s="1">
        <v>52.94</v>
      </c>
      <c r="I113" s="1">
        <v>50</v>
      </c>
      <c r="J113" s="1">
        <v>29.41</v>
      </c>
      <c r="K113" s="1">
        <v>44.12</v>
      </c>
      <c r="L113" s="1">
        <v>14.71</v>
      </c>
      <c r="M113" s="1">
        <v>44.12</v>
      </c>
      <c r="N113" s="1">
        <v>52.94</v>
      </c>
      <c r="O113" s="1">
        <v>17.649999999999999</v>
      </c>
      <c r="P113" s="1">
        <v>76.47</v>
      </c>
      <c r="Q113" s="1">
        <v>23.53</v>
      </c>
      <c r="R113" s="1">
        <v>58.82</v>
      </c>
      <c r="S113" s="1">
        <v>32.35</v>
      </c>
      <c r="T113" s="1">
        <v>58.82</v>
      </c>
      <c r="U113" s="1">
        <v>47.06</v>
      </c>
      <c r="V113" s="1">
        <v>44.12</v>
      </c>
      <c r="W113" s="1">
        <v>23.53</v>
      </c>
      <c r="X113" s="1">
        <v>35.29</v>
      </c>
      <c r="Y113" s="1">
        <v>35.29</v>
      </c>
      <c r="Z113" s="1">
        <v>73.53</v>
      </c>
      <c r="AA113" s="1">
        <v>50</v>
      </c>
    </row>
    <row r="114" spans="1:27" x14ac:dyDescent="0.3">
      <c r="A114" s="1" t="s">
        <v>38</v>
      </c>
      <c r="B114" s="1"/>
      <c r="C114" s="1">
        <v>26</v>
      </c>
      <c r="D114" s="1"/>
      <c r="E114" s="1">
        <v>88.46</v>
      </c>
      <c r="F114" s="1">
        <v>80.77</v>
      </c>
      <c r="G114" s="1">
        <v>96.15</v>
      </c>
      <c r="H114" s="1">
        <v>65.38</v>
      </c>
      <c r="I114" s="1">
        <v>80.77</v>
      </c>
      <c r="J114" s="1">
        <v>73.08</v>
      </c>
      <c r="K114" s="1">
        <v>67.31</v>
      </c>
      <c r="L114" s="1">
        <v>75</v>
      </c>
      <c r="M114" s="1">
        <v>59.62</v>
      </c>
      <c r="N114" s="1">
        <v>46.15</v>
      </c>
      <c r="O114" s="1">
        <v>42.31</v>
      </c>
      <c r="P114" s="1">
        <v>76.92</v>
      </c>
      <c r="Q114" s="1">
        <v>53.85</v>
      </c>
      <c r="R114" s="1">
        <v>61.54</v>
      </c>
      <c r="S114" s="1">
        <v>46.15</v>
      </c>
      <c r="T114" s="1">
        <v>78.849999999999994</v>
      </c>
      <c r="U114" s="1">
        <v>63.46</v>
      </c>
      <c r="V114" s="1">
        <v>51.92</v>
      </c>
      <c r="W114" s="1">
        <v>53.85</v>
      </c>
      <c r="X114" s="1">
        <v>42.31</v>
      </c>
      <c r="Y114" s="1">
        <v>47.44</v>
      </c>
      <c r="Z114" s="1">
        <v>65.38</v>
      </c>
      <c r="AA114" s="1">
        <v>65.38</v>
      </c>
    </row>
    <row r="115" spans="1:27" x14ac:dyDescent="0.3">
      <c r="A115" s="1" t="s">
        <v>39</v>
      </c>
      <c r="B115" s="1"/>
      <c r="C115" s="1">
        <v>6</v>
      </c>
      <c r="D115" s="1"/>
      <c r="E115" s="1">
        <v>100</v>
      </c>
      <c r="F115" s="1">
        <v>100</v>
      </c>
      <c r="G115" s="1">
        <v>100</v>
      </c>
      <c r="H115" s="1">
        <v>83.33</v>
      </c>
      <c r="I115" s="1">
        <v>100</v>
      </c>
      <c r="J115" s="1">
        <v>100</v>
      </c>
      <c r="K115" s="1">
        <v>91.67</v>
      </c>
      <c r="L115" s="1">
        <v>83.33</v>
      </c>
      <c r="M115" s="1">
        <v>91.67</v>
      </c>
      <c r="N115" s="1">
        <v>50</v>
      </c>
      <c r="O115" s="1">
        <v>50</v>
      </c>
      <c r="P115" s="1">
        <v>100</v>
      </c>
      <c r="Q115" s="1">
        <v>83.33</v>
      </c>
      <c r="R115" s="1">
        <v>83.33</v>
      </c>
      <c r="S115" s="1">
        <v>58.33</v>
      </c>
      <c r="T115" s="1">
        <v>100</v>
      </c>
      <c r="U115" s="1">
        <v>83.33</v>
      </c>
      <c r="V115" s="1">
        <v>83.33</v>
      </c>
      <c r="W115" s="1">
        <v>100</v>
      </c>
      <c r="X115" s="1">
        <v>50</v>
      </c>
      <c r="Y115" s="1">
        <v>55.56</v>
      </c>
      <c r="Z115" s="1">
        <v>100</v>
      </c>
      <c r="AA115" s="1">
        <v>100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3"/>
  <sheetViews>
    <sheetView showGridLines="0" workbookViewId="0">
      <selection activeCell="C8" sqref="C8"/>
    </sheetView>
  </sheetViews>
  <sheetFormatPr defaultRowHeight="14.4" x14ac:dyDescent="0.3"/>
  <cols>
    <col min="1" max="2" width="32" customWidth="1"/>
    <col min="3" max="3" width="33" customWidth="1"/>
  </cols>
  <sheetData>
    <row r="1" spans="1:3" ht="18" x14ac:dyDescent="0.35">
      <c r="A1" s="3" t="s">
        <v>0</v>
      </c>
      <c r="B1" s="7"/>
      <c r="C1" s="10"/>
    </row>
    <row r="2" spans="1:3" x14ac:dyDescent="0.3">
      <c r="A2" s="4"/>
      <c r="B2" s="1"/>
      <c r="C2" s="11"/>
    </row>
    <row r="3" spans="1:3" x14ac:dyDescent="0.3">
      <c r="A3" s="5" t="s">
        <v>40</v>
      </c>
      <c r="B3" s="1"/>
      <c r="C3" s="11"/>
    </row>
    <row r="4" spans="1:3" x14ac:dyDescent="0.3">
      <c r="A4" s="5" t="s">
        <v>2</v>
      </c>
      <c r="B4" s="1" t="s">
        <v>3</v>
      </c>
      <c r="C4" s="11"/>
    </row>
    <row r="5" spans="1:3" x14ac:dyDescent="0.3">
      <c r="A5" s="5" t="s">
        <v>4</v>
      </c>
      <c r="B5" s="1">
        <v>36</v>
      </c>
      <c r="C5" s="11"/>
    </row>
    <row r="6" spans="1:3" x14ac:dyDescent="0.3">
      <c r="A6" s="5" t="s">
        <v>5</v>
      </c>
      <c r="B6" s="1" t="s">
        <v>6</v>
      </c>
      <c r="C6" s="11"/>
    </row>
    <row r="7" spans="1:3" x14ac:dyDescent="0.3">
      <c r="A7" s="4"/>
      <c r="B7" s="1"/>
      <c r="C7" s="11"/>
    </row>
    <row r="8" spans="1:3" x14ac:dyDescent="0.3">
      <c r="A8" s="6" t="s">
        <v>7</v>
      </c>
      <c r="B8" s="8" t="s">
        <v>9</v>
      </c>
      <c r="C8" s="13" t="s">
        <v>41</v>
      </c>
    </row>
    <row r="9" spans="1:3" x14ac:dyDescent="0.3">
      <c r="A9" s="1" t="s">
        <v>12</v>
      </c>
      <c r="B9" s="1"/>
      <c r="C9" s="1"/>
    </row>
    <row r="10" spans="1:3" x14ac:dyDescent="0.3">
      <c r="A10" s="1" t="s">
        <v>42</v>
      </c>
      <c r="B10" s="1">
        <v>789</v>
      </c>
      <c r="C10" s="1">
        <v>28.57</v>
      </c>
    </row>
    <row r="11" spans="1:3" x14ac:dyDescent="0.3">
      <c r="A11" s="1" t="s">
        <v>43</v>
      </c>
      <c r="B11" s="1">
        <v>1639</v>
      </c>
      <c r="C11" s="1">
        <v>59.34</v>
      </c>
    </row>
    <row r="12" spans="1:3" x14ac:dyDescent="0.3">
      <c r="A12" s="1" t="s">
        <v>44</v>
      </c>
      <c r="B12" s="1">
        <v>334</v>
      </c>
      <c r="C12" s="1">
        <v>12.09</v>
      </c>
    </row>
    <row r="13" spans="1:3" x14ac:dyDescent="0.3">
      <c r="A13" s="1" t="s">
        <v>45</v>
      </c>
      <c r="B13" s="1">
        <v>2762</v>
      </c>
      <c r="C13" s="1">
        <v>100</v>
      </c>
    </row>
    <row r="14" spans="1:3" x14ac:dyDescent="0.3">
      <c r="A14" s="1" t="s">
        <v>13</v>
      </c>
      <c r="B14" s="1"/>
      <c r="C14" s="1"/>
    </row>
    <row r="15" spans="1:3" x14ac:dyDescent="0.3">
      <c r="A15" s="1" t="s">
        <v>42</v>
      </c>
      <c r="B15" s="1">
        <v>430</v>
      </c>
      <c r="C15" s="1">
        <v>30.15</v>
      </c>
    </row>
    <row r="16" spans="1:3" x14ac:dyDescent="0.3">
      <c r="A16" s="1" t="s">
        <v>43</v>
      </c>
      <c r="B16" s="1">
        <v>805</v>
      </c>
      <c r="C16" s="1">
        <v>56.45</v>
      </c>
    </row>
    <row r="17" spans="1:3" x14ac:dyDescent="0.3">
      <c r="A17" s="1" t="s">
        <v>44</v>
      </c>
      <c r="B17" s="1">
        <v>191</v>
      </c>
      <c r="C17" s="1">
        <v>13.39</v>
      </c>
    </row>
    <row r="18" spans="1:3" x14ac:dyDescent="0.3">
      <c r="A18" s="1" t="s">
        <v>45</v>
      </c>
      <c r="B18" s="1">
        <v>1426</v>
      </c>
      <c r="C18" s="1">
        <v>100</v>
      </c>
    </row>
    <row r="19" spans="1:3" x14ac:dyDescent="0.3">
      <c r="A19" s="1" t="s">
        <v>14</v>
      </c>
      <c r="B19" s="1"/>
      <c r="C19" s="1"/>
    </row>
    <row r="20" spans="1:3" x14ac:dyDescent="0.3">
      <c r="A20" s="1" t="s">
        <v>42</v>
      </c>
      <c r="B20" s="1">
        <v>23</v>
      </c>
      <c r="C20" s="1">
        <v>26.74</v>
      </c>
    </row>
    <row r="21" spans="1:3" x14ac:dyDescent="0.3">
      <c r="A21" s="1" t="s">
        <v>43</v>
      </c>
      <c r="B21" s="1">
        <v>57</v>
      </c>
      <c r="C21" s="1">
        <v>66.28</v>
      </c>
    </row>
    <row r="22" spans="1:3" x14ac:dyDescent="0.3">
      <c r="A22" s="1" t="s">
        <v>44</v>
      </c>
      <c r="B22" s="1">
        <v>6</v>
      </c>
      <c r="C22" s="1">
        <v>6.98</v>
      </c>
    </row>
    <row r="23" spans="1:3" x14ac:dyDescent="0.3">
      <c r="A23" s="1" t="s">
        <v>45</v>
      </c>
      <c r="B23" s="1">
        <v>86</v>
      </c>
      <c r="C23" s="1">
        <v>100</v>
      </c>
    </row>
    <row r="24" spans="1:3" x14ac:dyDescent="0.3">
      <c r="A24" s="1" t="s">
        <v>15</v>
      </c>
      <c r="B24" s="1"/>
      <c r="C24" s="1"/>
    </row>
    <row r="25" spans="1:3" x14ac:dyDescent="0.3">
      <c r="A25" s="1" t="s">
        <v>42</v>
      </c>
      <c r="B25" s="1">
        <v>8</v>
      </c>
      <c r="C25" s="1">
        <v>13.33</v>
      </c>
    </row>
    <row r="26" spans="1:3" x14ac:dyDescent="0.3">
      <c r="A26" s="1" t="s">
        <v>43</v>
      </c>
      <c r="B26" s="1">
        <v>41</v>
      </c>
      <c r="C26" s="1">
        <v>68.33</v>
      </c>
    </row>
    <row r="27" spans="1:3" x14ac:dyDescent="0.3">
      <c r="A27" s="1" t="s">
        <v>44</v>
      </c>
      <c r="B27" s="1">
        <v>11</v>
      </c>
      <c r="C27" s="1">
        <v>18.329999999999998</v>
      </c>
    </row>
    <row r="28" spans="1:3" x14ac:dyDescent="0.3">
      <c r="A28" s="1" t="s">
        <v>45</v>
      </c>
      <c r="B28" s="1">
        <v>60</v>
      </c>
      <c r="C28" s="1">
        <v>100</v>
      </c>
    </row>
    <row r="29" spans="1:3" x14ac:dyDescent="0.3">
      <c r="A29" s="1" t="s">
        <v>16</v>
      </c>
      <c r="B29" s="1"/>
      <c r="C29" s="1"/>
    </row>
    <row r="30" spans="1:3" x14ac:dyDescent="0.3">
      <c r="A30" s="1" t="s">
        <v>42</v>
      </c>
      <c r="B30" s="1">
        <v>2</v>
      </c>
      <c r="C30" s="1">
        <v>7.69</v>
      </c>
    </row>
    <row r="31" spans="1:3" x14ac:dyDescent="0.3">
      <c r="A31" s="1" t="s">
        <v>43</v>
      </c>
      <c r="B31" s="1">
        <v>17</v>
      </c>
      <c r="C31" s="1">
        <v>65.38</v>
      </c>
    </row>
    <row r="32" spans="1:3" x14ac:dyDescent="0.3">
      <c r="A32" s="1" t="s">
        <v>44</v>
      </c>
      <c r="B32" s="1">
        <v>7</v>
      </c>
      <c r="C32" s="1">
        <v>26.92</v>
      </c>
    </row>
    <row r="33" spans="1:3" x14ac:dyDescent="0.3">
      <c r="A33" s="1" t="s">
        <v>45</v>
      </c>
      <c r="B33" s="1">
        <v>26</v>
      </c>
      <c r="C33" s="1">
        <v>100</v>
      </c>
    </row>
    <row r="34" spans="1:3" x14ac:dyDescent="0.3">
      <c r="A34" s="1" t="s">
        <v>17</v>
      </c>
      <c r="B34" s="1"/>
      <c r="C34" s="1"/>
    </row>
    <row r="35" spans="1:3" x14ac:dyDescent="0.3">
      <c r="A35" s="1" t="s">
        <v>42</v>
      </c>
      <c r="B35" s="1">
        <v>8</v>
      </c>
      <c r="C35" s="1">
        <v>30.77</v>
      </c>
    </row>
    <row r="36" spans="1:3" x14ac:dyDescent="0.3">
      <c r="A36" s="1" t="s">
        <v>43</v>
      </c>
      <c r="B36" s="1">
        <v>15</v>
      </c>
      <c r="C36" s="1">
        <v>57.69</v>
      </c>
    </row>
    <row r="37" spans="1:3" x14ac:dyDescent="0.3">
      <c r="A37" s="1" t="s">
        <v>44</v>
      </c>
      <c r="B37" s="1">
        <v>3</v>
      </c>
      <c r="C37" s="1">
        <v>11.54</v>
      </c>
    </row>
    <row r="38" spans="1:3" x14ac:dyDescent="0.3">
      <c r="A38" s="1" t="s">
        <v>45</v>
      </c>
      <c r="B38" s="1">
        <v>26</v>
      </c>
      <c r="C38" s="1">
        <v>100</v>
      </c>
    </row>
    <row r="39" spans="1:3" x14ac:dyDescent="0.3">
      <c r="A39" s="1" t="s">
        <v>18</v>
      </c>
      <c r="B39" s="1"/>
      <c r="C39" s="1"/>
    </row>
    <row r="40" spans="1:3" x14ac:dyDescent="0.3">
      <c r="A40" s="1" t="s">
        <v>42</v>
      </c>
      <c r="B40" s="1">
        <v>26</v>
      </c>
      <c r="C40" s="1">
        <v>37.14</v>
      </c>
    </row>
    <row r="41" spans="1:3" x14ac:dyDescent="0.3">
      <c r="A41" s="1" t="s">
        <v>43</v>
      </c>
      <c r="B41" s="1">
        <v>39</v>
      </c>
      <c r="C41" s="1">
        <v>55.71</v>
      </c>
    </row>
    <row r="42" spans="1:3" x14ac:dyDescent="0.3">
      <c r="A42" s="1" t="s">
        <v>44</v>
      </c>
      <c r="B42" s="1">
        <v>5</v>
      </c>
      <c r="C42" s="1">
        <v>7.14</v>
      </c>
    </row>
    <row r="43" spans="1:3" x14ac:dyDescent="0.3">
      <c r="A43" s="1" t="s">
        <v>45</v>
      </c>
      <c r="B43" s="1">
        <v>70</v>
      </c>
      <c r="C43" s="1">
        <v>100</v>
      </c>
    </row>
    <row r="44" spans="1:3" x14ac:dyDescent="0.3">
      <c r="A44" s="1" t="s">
        <v>19</v>
      </c>
      <c r="B44" s="1"/>
      <c r="C44" s="1"/>
    </row>
    <row r="45" spans="1:3" x14ac:dyDescent="0.3">
      <c r="A45" s="1" t="s">
        <v>42</v>
      </c>
      <c r="B45" s="1">
        <v>15</v>
      </c>
      <c r="C45" s="1">
        <v>37.5</v>
      </c>
    </row>
    <row r="46" spans="1:3" x14ac:dyDescent="0.3">
      <c r="A46" s="1" t="s">
        <v>43</v>
      </c>
      <c r="B46" s="1">
        <v>23</v>
      </c>
      <c r="C46" s="1">
        <v>57.5</v>
      </c>
    </row>
    <row r="47" spans="1:3" x14ac:dyDescent="0.3">
      <c r="A47" s="1" t="s">
        <v>44</v>
      </c>
      <c r="B47" s="1">
        <v>2</v>
      </c>
      <c r="C47" s="1">
        <v>5</v>
      </c>
    </row>
    <row r="48" spans="1:3" x14ac:dyDescent="0.3">
      <c r="A48" s="1" t="s">
        <v>45</v>
      </c>
      <c r="B48" s="1">
        <v>40</v>
      </c>
      <c r="C48" s="1">
        <v>100</v>
      </c>
    </row>
    <row r="49" spans="1:3" x14ac:dyDescent="0.3">
      <c r="A49" s="1" t="s">
        <v>20</v>
      </c>
      <c r="B49" s="1"/>
      <c r="C49" s="1"/>
    </row>
    <row r="50" spans="1:3" x14ac:dyDescent="0.3">
      <c r="A50" s="1" t="s">
        <v>42</v>
      </c>
      <c r="B50" s="1">
        <v>3</v>
      </c>
      <c r="C50" s="1">
        <v>18.75</v>
      </c>
    </row>
    <row r="51" spans="1:3" x14ac:dyDescent="0.3">
      <c r="A51" s="1" t="s">
        <v>43</v>
      </c>
      <c r="B51" s="1">
        <v>9</v>
      </c>
      <c r="C51" s="1">
        <v>56.25</v>
      </c>
    </row>
    <row r="52" spans="1:3" x14ac:dyDescent="0.3">
      <c r="A52" s="1" t="s">
        <v>44</v>
      </c>
      <c r="B52" s="1">
        <v>4</v>
      </c>
      <c r="C52" s="1">
        <v>25</v>
      </c>
    </row>
    <row r="53" spans="1:3" x14ac:dyDescent="0.3">
      <c r="A53" s="1" t="s">
        <v>45</v>
      </c>
      <c r="B53" s="1">
        <v>16</v>
      </c>
      <c r="C53" s="1">
        <v>100</v>
      </c>
    </row>
    <row r="54" spans="1:3" x14ac:dyDescent="0.3">
      <c r="A54" s="1" t="s">
        <v>21</v>
      </c>
      <c r="B54" s="1"/>
      <c r="C54" s="1"/>
    </row>
    <row r="55" spans="1:3" x14ac:dyDescent="0.3">
      <c r="A55" s="1" t="s">
        <v>42</v>
      </c>
      <c r="B55" s="1">
        <v>78</v>
      </c>
      <c r="C55" s="1">
        <v>37.68</v>
      </c>
    </row>
    <row r="56" spans="1:3" x14ac:dyDescent="0.3">
      <c r="A56" s="1" t="s">
        <v>43</v>
      </c>
      <c r="B56" s="1">
        <v>103</v>
      </c>
      <c r="C56" s="1">
        <v>49.76</v>
      </c>
    </row>
    <row r="57" spans="1:3" x14ac:dyDescent="0.3">
      <c r="A57" s="1" t="s">
        <v>44</v>
      </c>
      <c r="B57" s="1">
        <v>26</v>
      </c>
      <c r="C57" s="1">
        <v>12.56</v>
      </c>
    </row>
    <row r="58" spans="1:3" x14ac:dyDescent="0.3">
      <c r="A58" s="1" t="s">
        <v>45</v>
      </c>
      <c r="B58" s="1">
        <v>207</v>
      </c>
      <c r="C58" s="1">
        <v>100</v>
      </c>
    </row>
    <row r="59" spans="1:3" x14ac:dyDescent="0.3">
      <c r="A59" s="1" t="s">
        <v>22</v>
      </c>
      <c r="B59" s="1"/>
      <c r="C59" s="1"/>
    </row>
    <row r="60" spans="1:3" x14ac:dyDescent="0.3">
      <c r="A60" s="1" t="s">
        <v>42</v>
      </c>
      <c r="B60" s="1">
        <v>24</v>
      </c>
      <c r="C60" s="1">
        <v>13.87</v>
      </c>
    </row>
    <row r="61" spans="1:3" x14ac:dyDescent="0.3">
      <c r="A61" s="1" t="s">
        <v>43</v>
      </c>
      <c r="B61" s="1">
        <v>130</v>
      </c>
      <c r="C61" s="1">
        <v>75.14</v>
      </c>
    </row>
    <row r="62" spans="1:3" x14ac:dyDescent="0.3">
      <c r="A62" s="1" t="s">
        <v>44</v>
      </c>
      <c r="B62" s="1">
        <v>19</v>
      </c>
      <c r="C62" s="1">
        <v>10.98</v>
      </c>
    </row>
    <row r="63" spans="1:3" x14ac:dyDescent="0.3">
      <c r="A63" s="1" t="s">
        <v>45</v>
      </c>
      <c r="B63" s="1">
        <v>173</v>
      </c>
      <c r="C63" s="1">
        <v>100</v>
      </c>
    </row>
    <row r="64" spans="1:3" x14ac:dyDescent="0.3">
      <c r="A64" s="1" t="s">
        <v>23</v>
      </c>
      <c r="B64" s="1"/>
      <c r="C64" s="1"/>
    </row>
    <row r="65" spans="1:3" x14ac:dyDescent="0.3">
      <c r="A65" s="1" t="s">
        <v>42</v>
      </c>
      <c r="B65" s="1">
        <v>31</v>
      </c>
      <c r="C65" s="1">
        <v>27.19</v>
      </c>
    </row>
    <row r="66" spans="1:3" x14ac:dyDescent="0.3">
      <c r="A66" s="1" t="s">
        <v>43</v>
      </c>
      <c r="B66" s="1">
        <v>66</v>
      </c>
      <c r="C66" s="1">
        <v>57.89</v>
      </c>
    </row>
    <row r="67" spans="1:3" x14ac:dyDescent="0.3">
      <c r="A67" s="1" t="s">
        <v>44</v>
      </c>
      <c r="B67" s="1">
        <v>17</v>
      </c>
      <c r="C67" s="1">
        <v>14.91</v>
      </c>
    </row>
    <row r="68" spans="1:3" x14ac:dyDescent="0.3">
      <c r="A68" s="1" t="s">
        <v>45</v>
      </c>
      <c r="B68" s="1">
        <v>114</v>
      </c>
      <c r="C68" s="1">
        <v>100</v>
      </c>
    </row>
    <row r="69" spans="1:3" x14ac:dyDescent="0.3">
      <c r="A69" s="1" t="s">
        <v>24</v>
      </c>
      <c r="B69" s="1"/>
      <c r="C69" s="1"/>
    </row>
    <row r="70" spans="1:3" x14ac:dyDescent="0.3">
      <c r="A70" s="1" t="s">
        <v>42</v>
      </c>
      <c r="B70" s="1">
        <v>9</v>
      </c>
      <c r="C70" s="1">
        <v>21.43</v>
      </c>
    </row>
    <row r="71" spans="1:3" x14ac:dyDescent="0.3">
      <c r="A71" s="1" t="s">
        <v>43</v>
      </c>
      <c r="B71" s="1">
        <v>28</v>
      </c>
      <c r="C71" s="1">
        <v>66.67</v>
      </c>
    </row>
    <row r="72" spans="1:3" x14ac:dyDescent="0.3">
      <c r="A72" s="1" t="s">
        <v>44</v>
      </c>
      <c r="B72" s="1">
        <v>5</v>
      </c>
      <c r="C72" s="1">
        <v>11.9</v>
      </c>
    </row>
    <row r="73" spans="1:3" x14ac:dyDescent="0.3">
      <c r="A73" s="1" t="s">
        <v>45</v>
      </c>
      <c r="B73" s="1">
        <v>42</v>
      </c>
      <c r="C73" s="1">
        <v>100</v>
      </c>
    </row>
    <row r="74" spans="1:3" x14ac:dyDescent="0.3">
      <c r="A74" s="1" t="s">
        <v>25</v>
      </c>
      <c r="B74" s="1"/>
      <c r="C74" s="1"/>
    </row>
    <row r="75" spans="1:3" x14ac:dyDescent="0.3">
      <c r="A75" s="1" t="s">
        <v>42</v>
      </c>
      <c r="B75" s="1">
        <v>26</v>
      </c>
      <c r="C75" s="1">
        <v>32.909999999999997</v>
      </c>
    </row>
    <row r="76" spans="1:3" x14ac:dyDescent="0.3">
      <c r="A76" s="1" t="s">
        <v>43</v>
      </c>
      <c r="B76" s="1">
        <v>48</v>
      </c>
      <c r="C76" s="1">
        <v>60.76</v>
      </c>
    </row>
    <row r="77" spans="1:3" x14ac:dyDescent="0.3">
      <c r="A77" s="1" t="s">
        <v>44</v>
      </c>
      <c r="B77" s="1">
        <v>5</v>
      </c>
      <c r="C77" s="1">
        <v>6.33</v>
      </c>
    </row>
    <row r="78" spans="1:3" x14ac:dyDescent="0.3">
      <c r="A78" s="1" t="s">
        <v>45</v>
      </c>
      <c r="B78" s="1">
        <v>79</v>
      </c>
      <c r="C78" s="1">
        <v>100</v>
      </c>
    </row>
    <row r="79" spans="1:3" x14ac:dyDescent="0.3">
      <c r="A79" s="1" t="s">
        <v>26</v>
      </c>
      <c r="B79" s="1"/>
      <c r="C79" s="1"/>
    </row>
    <row r="80" spans="1:3" x14ac:dyDescent="0.3">
      <c r="A80" s="1" t="s">
        <v>42</v>
      </c>
      <c r="B80" s="1">
        <v>17</v>
      </c>
      <c r="C80" s="1">
        <v>21.52</v>
      </c>
    </row>
    <row r="81" spans="1:3" x14ac:dyDescent="0.3">
      <c r="A81" s="1" t="s">
        <v>43</v>
      </c>
      <c r="B81" s="1">
        <v>55</v>
      </c>
      <c r="C81" s="1">
        <v>69.62</v>
      </c>
    </row>
    <row r="82" spans="1:3" x14ac:dyDescent="0.3">
      <c r="A82" s="1" t="s">
        <v>44</v>
      </c>
      <c r="B82" s="1">
        <v>7</v>
      </c>
      <c r="C82" s="1">
        <v>8.86</v>
      </c>
    </row>
    <row r="83" spans="1:3" x14ac:dyDescent="0.3">
      <c r="A83" s="1" t="s">
        <v>45</v>
      </c>
      <c r="B83" s="1">
        <v>79</v>
      </c>
      <c r="C83" s="1">
        <v>100</v>
      </c>
    </row>
    <row r="84" spans="1:3" x14ac:dyDescent="0.3">
      <c r="A84" s="1" t="s">
        <v>27</v>
      </c>
      <c r="B84" s="1"/>
      <c r="C84" s="1"/>
    </row>
    <row r="85" spans="1:3" x14ac:dyDescent="0.3">
      <c r="A85" s="1" t="s">
        <v>42</v>
      </c>
      <c r="B85" s="1">
        <v>30</v>
      </c>
      <c r="C85" s="1">
        <v>37.04</v>
      </c>
    </row>
    <row r="86" spans="1:3" x14ac:dyDescent="0.3">
      <c r="A86" s="1" t="s">
        <v>43</v>
      </c>
      <c r="B86" s="1">
        <v>46</v>
      </c>
      <c r="C86" s="1">
        <v>56.79</v>
      </c>
    </row>
    <row r="87" spans="1:3" x14ac:dyDescent="0.3">
      <c r="A87" s="1" t="s">
        <v>44</v>
      </c>
      <c r="B87" s="1">
        <v>5</v>
      </c>
      <c r="C87" s="1">
        <v>6.17</v>
      </c>
    </row>
    <row r="88" spans="1:3" x14ac:dyDescent="0.3">
      <c r="A88" s="1" t="s">
        <v>45</v>
      </c>
      <c r="B88" s="1">
        <v>81</v>
      </c>
      <c r="C88" s="1">
        <v>100</v>
      </c>
    </row>
    <row r="89" spans="1:3" x14ac:dyDescent="0.3">
      <c r="A89" s="1" t="s">
        <v>28</v>
      </c>
      <c r="B89" s="1"/>
      <c r="C89" s="1"/>
    </row>
    <row r="90" spans="1:3" x14ac:dyDescent="0.3">
      <c r="A90" s="1" t="s">
        <v>42</v>
      </c>
      <c r="B90" s="1">
        <v>18</v>
      </c>
      <c r="C90" s="1">
        <v>28.13</v>
      </c>
    </row>
    <row r="91" spans="1:3" x14ac:dyDescent="0.3">
      <c r="A91" s="1" t="s">
        <v>43</v>
      </c>
      <c r="B91" s="1">
        <v>37</v>
      </c>
      <c r="C91" s="1">
        <v>57.81</v>
      </c>
    </row>
    <row r="92" spans="1:3" x14ac:dyDescent="0.3">
      <c r="A92" s="1" t="s">
        <v>44</v>
      </c>
      <c r="B92" s="1">
        <v>9</v>
      </c>
      <c r="C92" s="1">
        <v>14.06</v>
      </c>
    </row>
    <row r="93" spans="1:3" x14ac:dyDescent="0.3">
      <c r="A93" s="1" t="s">
        <v>45</v>
      </c>
      <c r="B93" s="1">
        <v>64</v>
      </c>
      <c r="C93" s="1">
        <v>100</v>
      </c>
    </row>
    <row r="94" spans="1:3" x14ac:dyDescent="0.3">
      <c r="A94" s="1" t="s">
        <v>29</v>
      </c>
      <c r="B94" s="1"/>
      <c r="C94" s="1"/>
    </row>
    <row r="95" spans="1:3" x14ac:dyDescent="0.3">
      <c r="A95" s="1" t="s">
        <v>42</v>
      </c>
      <c r="B95" s="1">
        <v>16</v>
      </c>
      <c r="C95" s="1">
        <v>45.71</v>
      </c>
    </row>
    <row r="96" spans="1:3" x14ac:dyDescent="0.3">
      <c r="A96" s="1" t="s">
        <v>43</v>
      </c>
      <c r="B96" s="1">
        <v>18</v>
      </c>
      <c r="C96" s="1">
        <v>51.43</v>
      </c>
    </row>
    <row r="97" spans="1:3" x14ac:dyDescent="0.3">
      <c r="A97" s="1" t="s">
        <v>44</v>
      </c>
      <c r="B97" s="1">
        <v>1</v>
      </c>
      <c r="C97" s="1">
        <v>2.86</v>
      </c>
    </row>
    <row r="98" spans="1:3" x14ac:dyDescent="0.3">
      <c r="A98" s="1" t="s">
        <v>45</v>
      </c>
      <c r="B98" s="1">
        <v>35</v>
      </c>
      <c r="C98" s="1">
        <v>100</v>
      </c>
    </row>
    <row r="99" spans="1:3" x14ac:dyDescent="0.3">
      <c r="A99" s="1" t="s">
        <v>30</v>
      </c>
      <c r="B99" s="1"/>
      <c r="C99" s="1"/>
    </row>
    <row r="100" spans="1:3" x14ac:dyDescent="0.3">
      <c r="A100" s="1" t="s">
        <v>42</v>
      </c>
      <c r="B100" s="1">
        <v>4</v>
      </c>
      <c r="C100" s="1">
        <v>9.09</v>
      </c>
    </row>
    <row r="101" spans="1:3" x14ac:dyDescent="0.3">
      <c r="A101" s="1" t="s">
        <v>43</v>
      </c>
      <c r="B101" s="1">
        <v>35</v>
      </c>
      <c r="C101" s="1">
        <v>79.55</v>
      </c>
    </row>
    <row r="102" spans="1:3" x14ac:dyDescent="0.3">
      <c r="A102" s="1" t="s">
        <v>44</v>
      </c>
      <c r="B102" s="1">
        <v>5</v>
      </c>
      <c r="C102" s="1">
        <v>11.36</v>
      </c>
    </row>
    <row r="103" spans="1:3" x14ac:dyDescent="0.3">
      <c r="A103" s="1" t="s">
        <v>45</v>
      </c>
      <c r="B103" s="1">
        <v>44</v>
      </c>
      <c r="C103" s="1">
        <v>100</v>
      </c>
    </row>
    <row r="104" spans="1:3" x14ac:dyDescent="0.3">
      <c r="A104" s="1" t="s">
        <v>31</v>
      </c>
      <c r="B104" s="1"/>
      <c r="C104" s="1"/>
    </row>
    <row r="105" spans="1:3" x14ac:dyDescent="0.3">
      <c r="A105" s="1" t="s">
        <v>42</v>
      </c>
      <c r="B105" s="1">
        <v>6</v>
      </c>
      <c r="C105" s="1">
        <v>13.64</v>
      </c>
    </row>
    <row r="106" spans="1:3" x14ac:dyDescent="0.3">
      <c r="A106" s="1" t="s">
        <v>43</v>
      </c>
      <c r="B106" s="1">
        <v>37</v>
      </c>
      <c r="C106" s="1">
        <v>84.09</v>
      </c>
    </row>
    <row r="107" spans="1:3" x14ac:dyDescent="0.3">
      <c r="A107" s="1" t="s">
        <v>44</v>
      </c>
      <c r="B107" s="1">
        <v>1</v>
      </c>
      <c r="C107" s="1">
        <v>2.27</v>
      </c>
    </row>
    <row r="108" spans="1:3" x14ac:dyDescent="0.3">
      <c r="A108" s="1" t="s">
        <v>45</v>
      </c>
      <c r="B108" s="1">
        <v>44</v>
      </c>
      <c r="C108" s="1">
        <v>100</v>
      </c>
    </row>
    <row r="109" spans="1:3" x14ac:dyDescent="0.3">
      <c r="A109" s="1" t="s">
        <v>32</v>
      </c>
      <c r="B109" s="1"/>
      <c r="C109" s="1"/>
    </row>
    <row r="110" spans="1:3" x14ac:dyDescent="0.3">
      <c r="A110" s="1" t="s">
        <v>42</v>
      </c>
      <c r="B110" s="1">
        <v>15</v>
      </c>
      <c r="C110" s="1">
        <v>30</v>
      </c>
    </row>
    <row r="111" spans="1:3" x14ac:dyDescent="0.3">
      <c r="A111" s="1" t="s">
        <v>43</v>
      </c>
      <c r="B111" s="1">
        <v>30</v>
      </c>
      <c r="C111" s="1">
        <v>60</v>
      </c>
    </row>
    <row r="112" spans="1:3" x14ac:dyDescent="0.3">
      <c r="A112" s="1" t="s">
        <v>44</v>
      </c>
      <c r="B112" s="1">
        <v>5</v>
      </c>
      <c r="C112" s="1">
        <v>10</v>
      </c>
    </row>
    <row r="113" spans="1:3" x14ac:dyDescent="0.3">
      <c r="A113" s="1" t="s">
        <v>45</v>
      </c>
      <c r="B113" s="1">
        <v>50</v>
      </c>
      <c r="C113" s="1">
        <v>100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2"/>
  <sheetViews>
    <sheetView showGridLines="0" workbookViewId="0">
      <selection activeCell="X8" sqref="X8"/>
    </sheetView>
  </sheetViews>
  <sheetFormatPr defaultRowHeight="14.4" x14ac:dyDescent="0.3"/>
  <cols>
    <col min="1" max="1" width="50" customWidth="1"/>
    <col min="2" max="2" width="15" customWidth="1"/>
    <col min="3" max="24" width="20" customWidth="1"/>
  </cols>
  <sheetData>
    <row r="1" spans="1:24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10"/>
    </row>
    <row r="2" spans="1:24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1"/>
    </row>
    <row r="3" spans="1:24" x14ac:dyDescent="0.3">
      <c r="A3" s="5" t="s">
        <v>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1"/>
    </row>
    <row r="4" spans="1:24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1"/>
    </row>
    <row r="5" spans="1:24" x14ac:dyDescent="0.3">
      <c r="A5" s="5" t="s">
        <v>4</v>
      </c>
      <c r="B5" s="1">
        <v>36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1"/>
    </row>
    <row r="6" spans="1:24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1"/>
    </row>
    <row r="7" spans="1:24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1"/>
    </row>
    <row r="8" spans="1:24" x14ac:dyDescent="0.3">
      <c r="A8" s="6" t="s">
        <v>47</v>
      </c>
      <c r="B8" s="8" t="s">
        <v>10</v>
      </c>
      <c r="C8" s="9" t="s">
        <v>12</v>
      </c>
      <c r="D8" s="9" t="s">
        <v>13</v>
      </c>
      <c r="E8" s="9" t="s">
        <v>14</v>
      </c>
      <c r="F8" s="9" t="s">
        <v>15</v>
      </c>
      <c r="G8" s="9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9" t="s">
        <v>22</v>
      </c>
      <c r="N8" s="9" t="s">
        <v>23</v>
      </c>
      <c r="O8" s="9" t="s">
        <v>24</v>
      </c>
      <c r="P8" s="9" t="s">
        <v>25</v>
      </c>
      <c r="Q8" s="9" t="s">
        <v>26</v>
      </c>
      <c r="R8" s="9" t="s">
        <v>27</v>
      </c>
      <c r="S8" s="9" t="s">
        <v>28</v>
      </c>
      <c r="T8" s="9" t="s">
        <v>29</v>
      </c>
      <c r="U8" s="9" t="s">
        <v>30</v>
      </c>
      <c r="V8" s="9" t="s">
        <v>31</v>
      </c>
      <c r="W8" s="9" t="s">
        <v>32</v>
      </c>
      <c r="X8" s="12" t="s">
        <v>48</v>
      </c>
    </row>
    <row r="9" spans="1:24" x14ac:dyDescent="0.3">
      <c r="A9" s="1"/>
      <c r="B9" s="1"/>
      <c r="C9" s="1" t="s">
        <v>49</v>
      </c>
      <c r="D9" s="1" t="s">
        <v>50</v>
      </c>
      <c r="E9" s="1" t="s">
        <v>51</v>
      </c>
      <c r="F9" s="1" t="s">
        <v>52</v>
      </c>
      <c r="G9" s="1" t="s">
        <v>53</v>
      </c>
      <c r="H9" s="1" t="s">
        <v>53</v>
      </c>
      <c r="I9" s="1" t="s">
        <v>54</v>
      </c>
      <c r="J9" s="1" t="s">
        <v>55</v>
      </c>
      <c r="K9" s="1" t="s">
        <v>56</v>
      </c>
      <c r="L9" s="1" t="s">
        <v>57</v>
      </c>
      <c r="M9" s="1" t="s">
        <v>58</v>
      </c>
      <c r="N9" s="1" t="s">
        <v>59</v>
      </c>
      <c r="O9" s="1" t="s">
        <v>60</v>
      </c>
      <c r="P9" s="1" t="s">
        <v>61</v>
      </c>
      <c r="Q9" s="1" t="s">
        <v>62</v>
      </c>
      <c r="R9" s="1" t="s">
        <v>63</v>
      </c>
      <c r="S9" s="1" t="s">
        <v>64</v>
      </c>
      <c r="T9" s="1" t="s">
        <v>65</v>
      </c>
      <c r="U9" s="1" t="s">
        <v>66</v>
      </c>
      <c r="V9" s="1" t="s">
        <v>66</v>
      </c>
      <c r="W9" s="1" t="s">
        <v>67</v>
      </c>
      <c r="X9" s="1" t="s">
        <v>68</v>
      </c>
    </row>
    <row r="10" spans="1:24" x14ac:dyDescent="0.3">
      <c r="A10" s="1" t="s">
        <v>69</v>
      </c>
      <c r="B10" s="1">
        <v>1</v>
      </c>
      <c r="C10" s="1">
        <v>88.02</v>
      </c>
      <c r="D10" s="1">
        <v>88.71</v>
      </c>
      <c r="E10" s="1">
        <v>83.72</v>
      </c>
      <c r="F10" s="1">
        <v>90</v>
      </c>
      <c r="G10" s="1">
        <v>100</v>
      </c>
      <c r="H10" s="1">
        <v>96.15</v>
      </c>
      <c r="I10" s="1">
        <v>84.29</v>
      </c>
      <c r="J10" s="1">
        <v>100</v>
      </c>
      <c r="K10" s="1">
        <v>87.5</v>
      </c>
      <c r="L10" s="1">
        <v>86.47</v>
      </c>
      <c r="M10" s="1">
        <v>97.11</v>
      </c>
      <c r="N10" s="1">
        <v>85.96</v>
      </c>
      <c r="O10" s="1">
        <v>88.1</v>
      </c>
      <c r="P10" s="1">
        <v>73.75</v>
      </c>
      <c r="Q10" s="1">
        <v>86.08</v>
      </c>
      <c r="R10" s="1">
        <v>82.72</v>
      </c>
      <c r="S10" s="1">
        <v>92.19</v>
      </c>
      <c r="T10" s="1">
        <v>71.430000000000007</v>
      </c>
      <c r="U10" s="1">
        <v>93.18</v>
      </c>
      <c r="V10" s="1">
        <v>84.09</v>
      </c>
      <c r="W10" s="1">
        <v>78</v>
      </c>
      <c r="X10" s="1">
        <v>85.76</v>
      </c>
    </row>
    <row r="11" spans="1:24" x14ac:dyDescent="0.3">
      <c r="A11" s="1" t="s">
        <v>70</v>
      </c>
      <c r="B11" s="1">
        <v>1</v>
      </c>
      <c r="C11" s="1">
        <v>63.3</v>
      </c>
      <c r="D11" s="1">
        <v>64.59</v>
      </c>
      <c r="E11" s="1">
        <v>59.3</v>
      </c>
      <c r="F11" s="1">
        <v>53.33</v>
      </c>
      <c r="G11" s="1">
        <v>84.62</v>
      </c>
      <c r="H11" s="1">
        <v>69.23</v>
      </c>
      <c r="I11" s="1">
        <v>65.709999999999994</v>
      </c>
      <c r="J11" s="1">
        <v>87.5</v>
      </c>
      <c r="K11" s="1">
        <v>87.5</v>
      </c>
      <c r="L11" s="1">
        <v>57</v>
      </c>
      <c r="M11" s="1">
        <v>82.66</v>
      </c>
      <c r="N11" s="1">
        <v>60.53</v>
      </c>
      <c r="O11" s="1">
        <v>57.14</v>
      </c>
      <c r="P11" s="1">
        <v>27.5</v>
      </c>
      <c r="Q11" s="1">
        <v>53.16</v>
      </c>
      <c r="R11" s="1">
        <v>55.56</v>
      </c>
      <c r="S11" s="1">
        <v>71.88</v>
      </c>
      <c r="T11" s="1">
        <v>51.43</v>
      </c>
      <c r="U11" s="1">
        <v>61.36</v>
      </c>
      <c r="V11" s="1">
        <v>52.27</v>
      </c>
      <c r="W11" s="1">
        <v>66</v>
      </c>
      <c r="X11" s="1">
        <v>60.06</v>
      </c>
    </row>
    <row r="12" spans="1:24" x14ac:dyDescent="0.3">
      <c r="A12" s="1" t="s">
        <v>71</v>
      </c>
      <c r="B12" s="1">
        <v>1</v>
      </c>
      <c r="C12" s="1">
        <v>77.09</v>
      </c>
      <c r="D12" s="1">
        <v>76.72</v>
      </c>
      <c r="E12" s="1">
        <v>76.739999999999995</v>
      </c>
      <c r="F12" s="1">
        <v>75</v>
      </c>
      <c r="G12" s="1">
        <v>92.31</v>
      </c>
      <c r="H12" s="1">
        <v>80.77</v>
      </c>
      <c r="I12" s="1">
        <v>71.430000000000007</v>
      </c>
      <c r="J12" s="1">
        <v>80</v>
      </c>
      <c r="K12" s="1">
        <v>75</v>
      </c>
      <c r="L12" s="1">
        <v>71.5</v>
      </c>
      <c r="M12" s="1">
        <v>86.13</v>
      </c>
      <c r="N12" s="1">
        <v>75.44</v>
      </c>
      <c r="O12" s="1">
        <v>88.1</v>
      </c>
      <c r="P12" s="1">
        <v>68.75</v>
      </c>
      <c r="Q12" s="1">
        <v>72.150000000000006</v>
      </c>
      <c r="R12" s="1">
        <v>85.19</v>
      </c>
      <c r="S12" s="1">
        <v>90.63</v>
      </c>
      <c r="T12" s="1">
        <v>25.71</v>
      </c>
      <c r="U12" s="1">
        <v>75</v>
      </c>
      <c r="V12" s="1">
        <v>90.91</v>
      </c>
      <c r="W12" s="1">
        <v>90</v>
      </c>
      <c r="X12" s="1">
        <v>73.88</v>
      </c>
    </row>
    <row r="13" spans="1:24" x14ac:dyDescent="0.3">
      <c r="A13" s="1" t="s">
        <v>72</v>
      </c>
      <c r="B13" s="1">
        <v>1</v>
      </c>
      <c r="C13" s="1">
        <v>67.03</v>
      </c>
      <c r="D13" s="1">
        <v>64.45</v>
      </c>
      <c r="E13" s="1">
        <v>72.09</v>
      </c>
      <c r="F13" s="1">
        <v>76.67</v>
      </c>
      <c r="G13" s="1">
        <v>53.85</v>
      </c>
      <c r="H13" s="1">
        <v>88.46</v>
      </c>
      <c r="I13" s="1">
        <v>68.569999999999993</v>
      </c>
      <c r="J13" s="1">
        <v>65</v>
      </c>
      <c r="K13" s="1">
        <v>100</v>
      </c>
      <c r="L13" s="1">
        <v>63.29</v>
      </c>
      <c r="M13" s="1">
        <v>61.27</v>
      </c>
      <c r="N13" s="1">
        <v>71.05</v>
      </c>
      <c r="O13" s="1">
        <v>76.19</v>
      </c>
      <c r="P13" s="1">
        <v>58.75</v>
      </c>
      <c r="Q13" s="1">
        <v>65.819999999999993</v>
      </c>
      <c r="R13" s="1">
        <v>69.14</v>
      </c>
      <c r="S13" s="1">
        <v>92.19</v>
      </c>
      <c r="T13" s="1">
        <v>74.290000000000006</v>
      </c>
      <c r="U13" s="1">
        <v>84.09</v>
      </c>
      <c r="V13" s="1">
        <v>90.91</v>
      </c>
      <c r="W13" s="1">
        <v>62</v>
      </c>
      <c r="X13" s="1">
        <v>68.930000000000007</v>
      </c>
    </row>
    <row r="14" spans="1:24" x14ac:dyDescent="0.3">
      <c r="A14" s="1" t="s">
        <v>73</v>
      </c>
      <c r="B14" s="1">
        <v>2</v>
      </c>
      <c r="C14" s="1">
        <v>69.290000000000006</v>
      </c>
      <c r="D14" s="1">
        <v>68.97</v>
      </c>
      <c r="E14" s="1">
        <v>75.58</v>
      </c>
      <c r="F14" s="1">
        <v>70.83</v>
      </c>
      <c r="G14" s="1">
        <v>63.46</v>
      </c>
      <c r="H14" s="1">
        <v>73.08</v>
      </c>
      <c r="I14" s="1">
        <v>70</v>
      </c>
      <c r="J14" s="1">
        <v>85</v>
      </c>
      <c r="K14" s="1">
        <v>78.13</v>
      </c>
      <c r="L14" s="1">
        <v>69.569999999999993</v>
      </c>
      <c r="M14" s="1">
        <v>72.25</v>
      </c>
      <c r="N14" s="1">
        <v>64.040000000000006</v>
      </c>
      <c r="O14" s="1">
        <v>77.38</v>
      </c>
      <c r="P14" s="1">
        <v>79.38</v>
      </c>
      <c r="Q14" s="1">
        <v>56.33</v>
      </c>
      <c r="R14" s="1">
        <v>62.35</v>
      </c>
      <c r="S14" s="1">
        <v>61.72</v>
      </c>
      <c r="T14" s="1">
        <v>44.29</v>
      </c>
      <c r="U14" s="1">
        <v>86.36</v>
      </c>
      <c r="V14" s="1">
        <v>68.180000000000007</v>
      </c>
      <c r="W14" s="1">
        <v>73</v>
      </c>
      <c r="X14" s="1">
        <v>66.44</v>
      </c>
    </row>
    <row r="15" spans="1:24" x14ac:dyDescent="0.3">
      <c r="A15" s="1" t="s">
        <v>74</v>
      </c>
      <c r="B15" s="1">
        <v>1</v>
      </c>
      <c r="C15" s="1">
        <v>60.84</v>
      </c>
      <c r="D15" s="1">
        <v>62.55</v>
      </c>
      <c r="E15" s="1">
        <v>62.79</v>
      </c>
      <c r="F15" s="1">
        <v>48.33</v>
      </c>
      <c r="G15" s="1">
        <v>76.92</v>
      </c>
      <c r="H15" s="1">
        <v>61.54</v>
      </c>
      <c r="I15" s="1">
        <v>45.71</v>
      </c>
      <c r="J15" s="1">
        <v>52.5</v>
      </c>
      <c r="K15" s="1">
        <v>93.75</v>
      </c>
      <c r="L15" s="1">
        <v>48.79</v>
      </c>
      <c r="M15" s="1">
        <v>64.739999999999995</v>
      </c>
      <c r="N15" s="1">
        <v>60.53</v>
      </c>
      <c r="O15" s="1">
        <v>78.569999999999993</v>
      </c>
      <c r="P15" s="1">
        <v>55</v>
      </c>
      <c r="Q15" s="1">
        <v>48.1</v>
      </c>
      <c r="R15" s="1">
        <v>61.73</v>
      </c>
      <c r="S15" s="1">
        <v>79.69</v>
      </c>
      <c r="T15" s="1">
        <v>62.86</v>
      </c>
      <c r="U15" s="1">
        <v>43.18</v>
      </c>
      <c r="V15" s="1">
        <v>72.73</v>
      </c>
      <c r="W15" s="1">
        <v>62</v>
      </c>
      <c r="X15" s="1">
        <v>57.95</v>
      </c>
    </row>
    <row r="16" spans="1:24" x14ac:dyDescent="0.3">
      <c r="A16" s="1" t="s">
        <v>75</v>
      </c>
      <c r="B16" s="1">
        <v>2</v>
      </c>
      <c r="C16" s="1">
        <v>59.34</v>
      </c>
      <c r="D16" s="1">
        <v>58.38</v>
      </c>
      <c r="E16" s="1">
        <v>66.28</v>
      </c>
      <c r="F16" s="1">
        <v>69.17</v>
      </c>
      <c r="G16" s="1">
        <v>73.08</v>
      </c>
      <c r="H16" s="1">
        <v>46.15</v>
      </c>
      <c r="I16" s="1">
        <v>46.43</v>
      </c>
      <c r="J16" s="1">
        <v>65</v>
      </c>
      <c r="K16" s="1">
        <v>68.75</v>
      </c>
      <c r="L16" s="1">
        <v>66.430000000000007</v>
      </c>
      <c r="M16" s="1">
        <v>60.98</v>
      </c>
      <c r="N16" s="1">
        <v>55.7</v>
      </c>
      <c r="O16" s="1">
        <v>42.86</v>
      </c>
      <c r="P16" s="1">
        <v>58.75</v>
      </c>
      <c r="Q16" s="1">
        <v>59.49</v>
      </c>
      <c r="R16" s="1">
        <v>52.47</v>
      </c>
      <c r="S16" s="1">
        <v>71.88</v>
      </c>
      <c r="T16" s="1">
        <v>45.71</v>
      </c>
      <c r="U16" s="1">
        <v>65.91</v>
      </c>
      <c r="V16" s="1">
        <v>57.95</v>
      </c>
      <c r="W16" s="1">
        <v>61</v>
      </c>
      <c r="X16" s="1">
        <v>58.29</v>
      </c>
    </row>
    <row r="17" spans="1:24" x14ac:dyDescent="0.3">
      <c r="A17" s="1" t="s">
        <v>76</v>
      </c>
      <c r="B17" s="1">
        <v>2</v>
      </c>
      <c r="C17" s="1">
        <v>57.15</v>
      </c>
      <c r="D17" s="1">
        <v>58.63</v>
      </c>
      <c r="E17" s="1">
        <v>56.98</v>
      </c>
      <c r="F17" s="1">
        <v>59.17</v>
      </c>
      <c r="G17" s="1">
        <v>51.92</v>
      </c>
      <c r="H17" s="1">
        <v>71.150000000000006</v>
      </c>
      <c r="I17" s="1">
        <v>44.29</v>
      </c>
      <c r="J17" s="1">
        <v>65</v>
      </c>
      <c r="K17" s="1">
        <v>59.38</v>
      </c>
      <c r="L17" s="1">
        <v>67.87</v>
      </c>
      <c r="M17" s="1">
        <v>63.87</v>
      </c>
      <c r="N17" s="1">
        <v>55.26</v>
      </c>
      <c r="O17" s="1">
        <v>47.62</v>
      </c>
      <c r="P17" s="1">
        <v>54.38</v>
      </c>
      <c r="Q17" s="1">
        <v>39.24</v>
      </c>
      <c r="R17" s="1">
        <v>40.119999999999997</v>
      </c>
      <c r="S17" s="1">
        <v>57.03</v>
      </c>
      <c r="T17" s="1">
        <v>42.86</v>
      </c>
      <c r="U17" s="1">
        <v>54.55</v>
      </c>
      <c r="V17" s="1">
        <v>37.5</v>
      </c>
      <c r="W17" s="1">
        <v>54</v>
      </c>
      <c r="X17" s="1">
        <v>55.68</v>
      </c>
    </row>
    <row r="18" spans="1:24" x14ac:dyDescent="0.3">
      <c r="A18" s="1" t="s">
        <v>77</v>
      </c>
      <c r="B18" s="1">
        <v>2</v>
      </c>
      <c r="C18" s="1">
        <v>54.11</v>
      </c>
      <c r="D18" s="1">
        <v>56</v>
      </c>
      <c r="E18" s="1">
        <v>50.58</v>
      </c>
      <c r="F18" s="1">
        <v>65.83</v>
      </c>
      <c r="G18" s="1">
        <v>57.69</v>
      </c>
      <c r="H18" s="1">
        <v>53.85</v>
      </c>
      <c r="I18" s="1">
        <v>39.29</v>
      </c>
      <c r="J18" s="1">
        <v>50</v>
      </c>
      <c r="K18" s="1">
        <v>53.13</v>
      </c>
      <c r="L18" s="1">
        <v>53.86</v>
      </c>
      <c r="M18" s="1">
        <v>55.78</v>
      </c>
      <c r="N18" s="1">
        <v>59.21</v>
      </c>
      <c r="O18" s="1">
        <v>38.1</v>
      </c>
      <c r="P18" s="1">
        <v>46.25</v>
      </c>
      <c r="Q18" s="1">
        <v>43.04</v>
      </c>
      <c r="R18" s="1">
        <v>51.23</v>
      </c>
      <c r="S18" s="1">
        <v>43.75</v>
      </c>
      <c r="T18" s="1">
        <v>54.29</v>
      </c>
      <c r="U18" s="1">
        <v>54.55</v>
      </c>
      <c r="V18" s="1">
        <v>56.82</v>
      </c>
      <c r="W18" s="1">
        <v>57</v>
      </c>
      <c r="X18" s="1">
        <v>48.67</v>
      </c>
    </row>
    <row r="19" spans="1:24" x14ac:dyDescent="0.3">
      <c r="A19" s="1" t="s">
        <v>78</v>
      </c>
      <c r="B19" s="1">
        <v>1</v>
      </c>
      <c r="C19" s="1">
        <v>61.96</v>
      </c>
      <c r="D19" s="1">
        <v>57.29</v>
      </c>
      <c r="E19" s="1">
        <v>75.58</v>
      </c>
      <c r="F19" s="1">
        <v>75</v>
      </c>
      <c r="G19" s="1">
        <v>80.77</v>
      </c>
      <c r="H19" s="1">
        <v>92.31</v>
      </c>
      <c r="I19" s="1">
        <v>42.86</v>
      </c>
      <c r="J19" s="1">
        <v>62.5</v>
      </c>
      <c r="K19" s="1">
        <v>62.5</v>
      </c>
      <c r="L19" s="1">
        <v>60.39</v>
      </c>
      <c r="M19" s="1">
        <v>80.349999999999994</v>
      </c>
      <c r="N19" s="1">
        <v>70.180000000000007</v>
      </c>
      <c r="O19" s="1">
        <v>71.430000000000007</v>
      </c>
      <c r="P19" s="1">
        <v>76.25</v>
      </c>
      <c r="Q19" s="1">
        <v>69.62</v>
      </c>
      <c r="R19" s="1">
        <v>61.73</v>
      </c>
      <c r="S19" s="1">
        <v>68.75</v>
      </c>
      <c r="T19" s="1">
        <v>54.29</v>
      </c>
      <c r="U19" s="1">
        <v>59.09</v>
      </c>
      <c r="V19" s="1">
        <v>47.73</v>
      </c>
      <c r="W19" s="1">
        <v>50</v>
      </c>
      <c r="X19" s="1">
        <v>63.48</v>
      </c>
    </row>
    <row r="20" spans="1:24" x14ac:dyDescent="0.3">
      <c r="A20" s="1" t="s">
        <v>79</v>
      </c>
      <c r="B20" s="1">
        <v>2</v>
      </c>
      <c r="C20" s="1">
        <v>42.51</v>
      </c>
      <c r="D20" s="1">
        <v>41.73</v>
      </c>
      <c r="E20" s="1">
        <v>54.65</v>
      </c>
      <c r="F20" s="1">
        <v>54.17</v>
      </c>
      <c r="G20" s="1">
        <v>71.150000000000006</v>
      </c>
      <c r="H20" s="1">
        <v>51.92</v>
      </c>
      <c r="I20" s="1">
        <v>23.57</v>
      </c>
      <c r="J20" s="1">
        <v>35</v>
      </c>
      <c r="K20" s="1">
        <v>40.630000000000003</v>
      </c>
      <c r="L20" s="1">
        <v>38.409999999999997</v>
      </c>
      <c r="M20" s="1">
        <v>49.71</v>
      </c>
      <c r="N20" s="1">
        <v>56.58</v>
      </c>
      <c r="O20" s="1">
        <v>53.57</v>
      </c>
      <c r="P20" s="1">
        <v>36.25</v>
      </c>
      <c r="Q20" s="1">
        <v>48.73</v>
      </c>
      <c r="R20" s="1">
        <v>30.25</v>
      </c>
      <c r="S20" s="1">
        <v>42.19</v>
      </c>
      <c r="T20" s="1">
        <v>14.29</v>
      </c>
      <c r="U20" s="1">
        <v>42.05</v>
      </c>
      <c r="V20" s="1">
        <v>40.909999999999997</v>
      </c>
      <c r="W20" s="1">
        <v>36</v>
      </c>
      <c r="X20" s="1">
        <v>39.89</v>
      </c>
    </row>
    <row r="21" spans="1:24" x14ac:dyDescent="0.3">
      <c r="A21" s="1" t="s">
        <v>80</v>
      </c>
      <c r="B21" s="1">
        <v>1</v>
      </c>
      <c r="C21" s="1">
        <v>68.3</v>
      </c>
      <c r="D21" s="1">
        <v>64.66</v>
      </c>
      <c r="E21" s="1">
        <v>52.33</v>
      </c>
      <c r="F21" s="1">
        <v>53.33</v>
      </c>
      <c r="G21" s="1">
        <v>96.15</v>
      </c>
      <c r="H21" s="1">
        <v>69.23</v>
      </c>
      <c r="I21" s="1">
        <v>65.709999999999994</v>
      </c>
      <c r="J21" s="1">
        <v>92.5</v>
      </c>
      <c r="K21" s="1">
        <v>87.5</v>
      </c>
      <c r="L21" s="1">
        <v>78.260000000000005</v>
      </c>
      <c r="M21" s="1">
        <v>72.25</v>
      </c>
      <c r="N21" s="1">
        <v>77.19</v>
      </c>
      <c r="O21" s="1">
        <v>71.430000000000007</v>
      </c>
      <c r="P21" s="1">
        <v>70</v>
      </c>
      <c r="Q21" s="1">
        <v>62.03</v>
      </c>
      <c r="R21" s="1">
        <v>83.95</v>
      </c>
      <c r="S21" s="1">
        <v>68.75</v>
      </c>
      <c r="T21" s="1">
        <v>57.14</v>
      </c>
      <c r="U21" s="1">
        <v>70.45</v>
      </c>
      <c r="V21" s="1">
        <v>79.55</v>
      </c>
      <c r="W21" s="1">
        <v>80</v>
      </c>
      <c r="X21" s="1">
        <v>67.540000000000006</v>
      </c>
    </row>
    <row r="22" spans="1:24" x14ac:dyDescent="0.3">
      <c r="A22" s="1" t="s">
        <v>81</v>
      </c>
      <c r="B22" s="1">
        <v>1</v>
      </c>
      <c r="C22" s="1">
        <v>60.04</v>
      </c>
      <c r="D22" s="1">
        <v>61.85</v>
      </c>
      <c r="E22" s="1">
        <v>54.65</v>
      </c>
      <c r="F22" s="1">
        <v>45</v>
      </c>
      <c r="G22" s="1">
        <v>46.15</v>
      </c>
      <c r="H22" s="1">
        <v>80.77</v>
      </c>
      <c r="I22" s="1">
        <v>32.86</v>
      </c>
      <c r="J22" s="1">
        <v>60</v>
      </c>
      <c r="K22" s="1">
        <v>62.5</v>
      </c>
      <c r="L22" s="1">
        <v>57</v>
      </c>
      <c r="M22" s="1">
        <v>63.58</v>
      </c>
      <c r="N22" s="1">
        <v>68.42</v>
      </c>
      <c r="O22" s="1">
        <v>59.52</v>
      </c>
      <c r="P22" s="1">
        <v>65</v>
      </c>
      <c r="Q22" s="1">
        <v>55.7</v>
      </c>
      <c r="R22" s="1">
        <v>50.62</v>
      </c>
      <c r="S22" s="1">
        <v>81.25</v>
      </c>
      <c r="T22" s="1">
        <v>25.71</v>
      </c>
      <c r="U22" s="1">
        <v>72.73</v>
      </c>
      <c r="V22" s="1">
        <v>65.91</v>
      </c>
      <c r="W22" s="1">
        <v>46</v>
      </c>
      <c r="X22" s="1">
        <v>55.47</v>
      </c>
    </row>
    <row r="23" spans="1:24" x14ac:dyDescent="0.3">
      <c r="A23" s="1" t="s">
        <v>82</v>
      </c>
      <c r="B23" s="1">
        <v>1</v>
      </c>
      <c r="C23" s="1">
        <v>71.44</v>
      </c>
      <c r="D23" s="1">
        <v>70.760000000000005</v>
      </c>
      <c r="E23" s="1">
        <v>79.069999999999993</v>
      </c>
      <c r="F23" s="1">
        <v>58.33</v>
      </c>
      <c r="G23" s="1">
        <v>76.92</v>
      </c>
      <c r="H23" s="1">
        <v>76.92</v>
      </c>
      <c r="I23" s="1">
        <v>52.86</v>
      </c>
      <c r="J23" s="1">
        <v>65</v>
      </c>
      <c r="K23" s="1">
        <v>62.5</v>
      </c>
      <c r="L23" s="1">
        <v>73.430000000000007</v>
      </c>
      <c r="M23" s="1">
        <v>80.92</v>
      </c>
      <c r="N23" s="1">
        <v>85.96</v>
      </c>
      <c r="O23" s="1">
        <v>80.95</v>
      </c>
      <c r="P23" s="1">
        <v>75</v>
      </c>
      <c r="Q23" s="1">
        <v>59.49</v>
      </c>
      <c r="R23" s="1">
        <v>60.49</v>
      </c>
      <c r="S23" s="1">
        <v>79.69</v>
      </c>
      <c r="T23" s="1">
        <v>40</v>
      </c>
      <c r="U23" s="1">
        <v>75</v>
      </c>
      <c r="V23" s="1">
        <v>90.91</v>
      </c>
      <c r="W23" s="1">
        <v>62</v>
      </c>
      <c r="X23" s="1">
        <v>71</v>
      </c>
    </row>
    <row r="24" spans="1:24" x14ac:dyDescent="0.3">
      <c r="A24" s="1" t="s">
        <v>83</v>
      </c>
      <c r="B24" s="1">
        <v>2</v>
      </c>
      <c r="C24" s="1">
        <v>47.7</v>
      </c>
      <c r="D24" s="1">
        <v>44.81</v>
      </c>
      <c r="E24" s="1">
        <v>36.049999999999997</v>
      </c>
      <c r="F24" s="1">
        <v>62.5</v>
      </c>
      <c r="G24" s="1">
        <v>44.23</v>
      </c>
      <c r="H24" s="1">
        <v>57.69</v>
      </c>
      <c r="I24" s="1">
        <v>22.86</v>
      </c>
      <c r="J24" s="1">
        <v>50</v>
      </c>
      <c r="K24" s="1">
        <v>43.75</v>
      </c>
      <c r="L24" s="1">
        <v>58.94</v>
      </c>
      <c r="M24" s="1">
        <v>57.8</v>
      </c>
      <c r="N24" s="1">
        <v>59.21</v>
      </c>
      <c r="O24" s="1">
        <v>22.62</v>
      </c>
      <c r="P24" s="1">
        <v>60.63</v>
      </c>
      <c r="Q24" s="1">
        <v>43.67</v>
      </c>
      <c r="R24" s="1">
        <v>50</v>
      </c>
      <c r="S24" s="1">
        <v>60.16</v>
      </c>
      <c r="T24" s="1">
        <v>34.29</v>
      </c>
      <c r="U24" s="1">
        <v>52.27</v>
      </c>
      <c r="V24" s="1">
        <v>54.55</v>
      </c>
      <c r="W24" s="1">
        <v>42</v>
      </c>
      <c r="X24" s="1">
        <v>47.25</v>
      </c>
    </row>
    <row r="25" spans="1:24" x14ac:dyDescent="0.3">
      <c r="A25" s="1" t="s">
        <v>84</v>
      </c>
      <c r="B25" s="1">
        <v>2</v>
      </c>
      <c r="C25" s="1">
        <v>60.33</v>
      </c>
      <c r="D25" s="1">
        <v>60.69</v>
      </c>
      <c r="E25" s="1">
        <v>55.23</v>
      </c>
      <c r="F25" s="1">
        <v>49.17</v>
      </c>
      <c r="G25" s="1">
        <v>73.08</v>
      </c>
      <c r="H25" s="1">
        <v>38.46</v>
      </c>
      <c r="I25" s="1">
        <v>41.43</v>
      </c>
      <c r="J25" s="1">
        <v>40</v>
      </c>
      <c r="K25" s="1">
        <v>65.63</v>
      </c>
      <c r="L25" s="1">
        <v>52.42</v>
      </c>
      <c r="M25" s="1">
        <v>57.51</v>
      </c>
      <c r="N25" s="1">
        <v>71.489999999999995</v>
      </c>
      <c r="O25" s="1">
        <v>77.38</v>
      </c>
      <c r="P25" s="1">
        <v>62.5</v>
      </c>
      <c r="Q25" s="1">
        <v>70.25</v>
      </c>
      <c r="R25" s="1">
        <v>56.79</v>
      </c>
      <c r="S25" s="1">
        <v>63.28</v>
      </c>
      <c r="T25" s="1">
        <v>70</v>
      </c>
      <c r="U25" s="1">
        <v>77.27</v>
      </c>
      <c r="V25" s="1">
        <v>70.45</v>
      </c>
      <c r="W25" s="1">
        <v>73</v>
      </c>
      <c r="X25" s="1">
        <v>54.25</v>
      </c>
    </row>
    <row r="26" spans="1:24" x14ac:dyDescent="0.3">
      <c r="A26" s="1" t="s">
        <v>85</v>
      </c>
      <c r="B26" s="1">
        <v>2</v>
      </c>
      <c r="C26" s="1">
        <v>49.89</v>
      </c>
      <c r="D26" s="1">
        <v>51.33</v>
      </c>
      <c r="E26" s="1">
        <v>30.23</v>
      </c>
      <c r="F26" s="1">
        <v>69.17</v>
      </c>
      <c r="G26" s="1">
        <v>26.92</v>
      </c>
      <c r="H26" s="1">
        <v>15.38</v>
      </c>
      <c r="I26" s="1">
        <v>34.29</v>
      </c>
      <c r="J26" s="1">
        <v>56.25</v>
      </c>
      <c r="K26" s="1">
        <v>56.25</v>
      </c>
      <c r="L26" s="1">
        <v>60.14</v>
      </c>
      <c r="M26" s="1">
        <v>46.82</v>
      </c>
      <c r="N26" s="1">
        <v>51.32</v>
      </c>
      <c r="O26" s="1">
        <v>35.71</v>
      </c>
      <c r="P26" s="1">
        <v>60.63</v>
      </c>
      <c r="Q26" s="1">
        <v>40.51</v>
      </c>
      <c r="R26" s="1">
        <v>51.23</v>
      </c>
      <c r="S26" s="1">
        <v>46.88</v>
      </c>
      <c r="T26" s="1">
        <v>32.86</v>
      </c>
      <c r="U26" s="1">
        <v>46.59</v>
      </c>
      <c r="V26" s="1">
        <v>45.45</v>
      </c>
      <c r="W26" s="1">
        <v>59</v>
      </c>
      <c r="X26" s="1">
        <v>46.78</v>
      </c>
    </row>
    <row r="27" spans="1:24" x14ac:dyDescent="0.3">
      <c r="A27" s="1" t="s">
        <v>86</v>
      </c>
      <c r="B27" s="1">
        <v>2</v>
      </c>
      <c r="C27" s="1">
        <v>51.94</v>
      </c>
      <c r="D27" s="1">
        <v>51.86</v>
      </c>
      <c r="E27" s="1">
        <v>50.58</v>
      </c>
      <c r="F27" s="1">
        <v>75.83</v>
      </c>
      <c r="G27" s="1">
        <v>51.92</v>
      </c>
      <c r="H27" s="1">
        <v>61.54</v>
      </c>
      <c r="I27" s="1">
        <v>58.57</v>
      </c>
      <c r="J27" s="1">
        <v>52.5</v>
      </c>
      <c r="K27" s="1">
        <v>50</v>
      </c>
      <c r="L27" s="1">
        <v>58.45</v>
      </c>
      <c r="M27" s="1">
        <v>51.45</v>
      </c>
      <c r="N27" s="1">
        <v>55.7</v>
      </c>
      <c r="O27" s="1">
        <v>53.57</v>
      </c>
      <c r="P27" s="1">
        <v>46.88</v>
      </c>
      <c r="Q27" s="1">
        <v>39.24</v>
      </c>
      <c r="R27" s="1">
        <v>40.119999999999997</v>
      </c>
      <c r="S27" s="1">
        <v>45.31</v>
      </c>
      <c r="T27" s="1">
        <v>28.57</v>
      </c>
      <c r="U27" s="1">
        <v>52.27</v>
      </c>
      <c r="V27" s="1">
        <v>48.86</v>
      </c>
      <c r="W27" s="1">
        <v>53</v>
      </c>
      <c r="X27" s="1">
        <v>51.39</v>
      </c>
    </row>
    <row r="28" spans="1:24" x14ac:dyDescent="0.3">
      <c r="A28" s="1" t="s">
        <v>87</v>
      </c>
      <c r="B28" s="1">
        <v>1</v>
      </c>
      <c r="C28" s="1">
        <v>47.41</v>
      </c>
      <c r="D28" s="1">
        <v>49.72</v>
      </c>
      <c r="E28" s="1">
        <v>41.86</v>
      </c>
      <c r="F28" s="1">
        <v>66.67</v>
      </c>
      <c r="G28" s="1">
        <v>38.46</v>
      </c>
      <c r="H28" s="1">
        <v>61.54</v>
      </c>
      <c r="I28" s="1">
        <v>14.29</v>
      </c>
      <c r="J28" s="1">
        <v>27.5</v>
      </c>
      <c r="K28" s="1">
        <v>37.5</v>
      </c>
      <c r="L28" s="1">
        <v>41.55</v>
      </c>
      <c r="M28" s="1">
        <v>41.62</v>
      </c>
      <c r="N28" s="1">
        <v>56.14</v>
      </c>
      <c r="O28" s="1">
        <v>54.76</v>
      </c>
      <c r="P28" s="1">
        <v>43.75</v>
      </c>
      <c r="Q28" s="1">
        <v>51.9</v>
      </c>
      <c r="R28" s="1">
        <v>38.270000000000003</v>
      </c>
      <c r="S28" s="1">
        <v>60.94</v>
      </c>
      <c r="T28" s="1">
        <v>25.71</v>
      </c>
      <c r="U28" s="1">
        <v>43.18</v>
      </c>
      <c r="V28" s="1">
        <v>65.91</v>
      </c>
      <c r="W28" s="1">
        <v>48</v>
      </c>
      <c r="X28" s="1">
        <v>43.65</v>
      </c>
    </row>
    <row r="29" spans="1:24" x14ac:dyDescent="0.3">
      <c r="A29" s="1" t="s">
        <v>88</v>
      </c>
      <c r="B29" s="1">
        <v>1</v>
      </c>
      <c r="C29" s="1">
        <v>50.27</v>
      </c>
      <c r="D29" s="1">
        <v>50.35</v>
      </c>
      <c r="E29" s="1">
        <v>47.67</v>
      </c>
      <c r="F29" s="1">
        <v>36.67</v>
      </c>
      <c r="G29" s="1">
        <v>30.77</v>
      </c>
      <c r="H29" s="1">
        <v>46.15</v>
      </c>
      <c r="I29" s="1">
        <v>44.29</v>
      </c>
      <c r="J29" s="1">
        <v>47.5</v>
      </c>
      <c r="K29" s="1">
        <v>25</v>
      </c>
      <c r="L29" s="1">
        <v>52.17</v>
      </c>
      <c r="M29" s="1">
        <v>45.09</v>
      </c>
      <c r="N29" s="1">
        <v>66.67</v>
      </c>
      <c r="O29" s="1">
        <v>50</v>
      </c>
      <c r="P29" s="1">
        <v>78.75</v>
      </c>
      <c r="Q29" s="1">
        <v>53.16</v>
      </c>
      <c r="R29" s="1">
        <v>44.44</v>
      </c>
      <c r="S29" s="1">
        <v>46.88</v>
      </c>
      <c r="T29" s="1">
        <v>57.14</v>
      </c>
      <c r="U29" s="1">
        <v>38.64</v>
      </c>
      <c r="V29" s="1">
        <v>52.27</v>
      </c>
      <c r="W29" s="1">
        <v>40</v>
      </c>
      <c r="X29" s="1">
        <v>53.32</v>
      </c>
    </row>
    <row r="30" spans="1:24" x14ac:dyDescent="0.3">
      <c r="A30" s="1" t="s">
        <v>89</v>
      </c>
      <c r="B30" s="1">
        <v>3</v>
      </c>
      <c r="C30" s="1">
        <v>62.3</v>
      </c>
      <c r="D30" s="1">
        <v>64.260000000000005</v>
      </c>
      <c r="E30" s="1">
        <v>60.47</v>
      </c>
      <c r="F30" s="1">
        <v>68.89</v>
      </c>
      <c r="G30" s="1">
        <v>34.619999999999997</v>
      </c>
      <c r="H30" s="1">
        <v>47.44</v>
      </c>
      <c r="I30" s="1">
        <v>61.43</v>
      </c>
      <c r="J30" s="1">
        <v>50.83</v>
      </c>
      <c r="K30" s="1">
        <v>62.5</v>
      </c>
      <c r="L30" s="1">
        <v>64.41</v>
      </c>
      <c r="M30" s="1">
        <v>65.319999999999993</v>
      </c>
      <c r="N30" s="1">
        <v>67.25</v>
      </c>
      <c r="O30" s="1">
        <v>59.52</v>
      </c>
      <c r="P30" s="1">
        <v>60.83</v>
      </c>
      <c r="Q30" s="1">
        <v>57.38</v>
      </c>
      <c r="R30" s="1">
        <v>47.33</v>
      </c>
      <c r="S30" s="1">
        <v>69.790000000000006</v>
      </c>
      <c r="T30" s="1">
        <v>54.29</v>
      </c>
      <c r="U30" s="1">
        <v>68.180000000000007</v>
      </c>
      <c r="V30" s="1">
        <v>48.48</v>
      </c>
      <c r="W30" s="1">
        <v>43.33</v>
      </c>
      <c r="X30" s="1">
        <v>58.31</v>
      </c>
    </row>
    <row r="31" spans="1:24" x14ac:dyDescent="0.3">
      <c r="A31" s="1" t="s">
        <v>90</v>
      </c>
      <c r="B31" s="1">
        <v>2</v>
      </c>
      <c r="C31" s="1">
        <v>67.52</v>
      </c>
      <c r="D31" s="1">
        <v>66.94</v>
      </c>
      <c r="E31" s="1">
        <v>73.260000000000005</v>
      </c>
      <c r="F31" s="1">
        <v>71.67</v>
      </c>
      <c r="G31" s="1">
        <v>84.62</v>
      </c>
      <c r="H31" s="1">
        <v>84.62</v>
      </c>
      <c r="I31" s="1">
        <v>76.430000000000007</v>
      </c>
      <c r="J31" s="1">
        <v>73.75</v>
      </c>
      <c r="K31" s="1">
        <v>56.25</v>
      </c>
      <c r="L31" s="1">
        <v>63.29</v>
      </c>
      <c r="M31" s="1">
        <v>68.209999999999994</v>
      </c>
      <c r="N31" s="1">
        <v>76.319999999999993</v>
      </c>
      <c r="O31" s="1">
        <v>77.38</v>
      </c>
      <c r="P31" s="1">
        <v>63.13</v>
      </c>
      <c r="Q31" s="1">
        <v>60.13</v>
      </c>
      <c r="R31" s="1">
        <v>52.47</v>
      </c>
      <c r="S31" s="1">
        <v>85.16</v>
      </c>
      <c r="T31" s="1">
        <v>37.14</v>
      </c>
      <c r="U31" s="1">
        <v>70.45</v>
      </c>
      <c r="V31" s="1">
        <v>56.82</v>
      </c>
      <c r="W31" s="1">
        <v>73</v>
      </c>
      <c r="X31" s="1">
        <v>63.7</v>
      </c>
    </row>
    <row r="32" spans="1:24" x14ac:dyDescent="0.3">
      <c r="A32" s="1" t="s">
        <v>91</v>
      </c>
      <c r="B32" s="1">
        <v>2</v>
      </c>
      <c r="C32" s="1">
        <v>41.71</v>
      </c>
      <c r="D32" s="1">
        <v>44.14</v>
      </c>
      <c r="E32" s="1">
        <v>31.4</v>
      </c>
      <c r="F32" s="1">
        <v>50.83</v>
      </c>
      <c r="G32" s="1">
        <v>61.54</v>
      </c>
      <c r="H32" s="1">
        <v>17.309999999999999</v>
      </c>
      <c r="I32" s="1">
        <v>46.43</v>
      </c>
      <c r="J32" s="1">
        <v>17.5</v>
      </c>
      <c r="K32" s="1">
        <v>40.630000000000003</v>
      </c>
      <c r="L32" s="1">
        <v>46.86</v>
      </c>
      <c r="M32" s="1">
        <v>35.26</v>
      </c>
      <c r="N32" s="1">
        <v>57.89</v>
      </c>
      <c r="O32" s="1">
        <v>48.81</v>
      </c>
      <c r="P32" s="1">
        <v>14.38</v>
      </c>
      <c r="Q32" s="1">
        <v>48.73</v>
      </c>
      <c r="R32" s="1">
        <v>27.78</v>
      </c>
      <c r="S32" s="1">
        <v>32.03</v>
      </c>
      <c r="T32" s="1">
        <v>14.29</v>
      </c>
      <c r="U32" s="1">
        <v>37.5</v>
      </c>
      <c r="V32" s="1">
        <v>18.18</v>
      </c>
      <c r="W32" s="1">
        <v>64</v>
      </c>
      <c r="X32" s="1">
        <v>37.71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БИО 8 Выполнение заданий</vt:lpstr>
      <vt:lpstr>БИО 8 Статистика по отметкам</vt:lpstr>
      <vt:lpstr>БИО 8 Распределение первичных б</vt:lpstr>
      <vt:lpstr>БИО 8 Выполнение заданий группа</vt:lpstr>
      <vt:lpstr>БИО 8 Сравнение отметок с отмет</vt:lpstr>
      <vt:lpstr>БИО 8 Достижение планируемых ре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Пакетный отчет</dc:title>
  <dc:subject>Пакетный отчет</dc:subject>
  <dc:creator>Unknown Creator</dc:creator>
  <dc:description>Пакетный отчет</dc:description>
  <cp:lastModifiedBy>Пользователь</cp:lastModifiedBy>
  <dcterms:created xsi:type="dcterms:W3CDTF">2021-06-16T09:21:13Z</dcterms:created>
  <dcterms:modified xsi:type="dcterms:W3CDTF">2021-07-30T20:04:11Z</dcterms:modified>
</cp:coreProperties>
</file>