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2021\ВПР\Результаты_2021\6 класс\"/>
    </mc:Choice>
  </mc:AlternateContent>
  <xr:revisionPtr revIDLastSave="0" documentId="13_ncr:1_{36FAF4C0-1720-4E66-84A2-EFEA8D8B1C9F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ГЕО 6 Выполнение заданий" sheetId="1" r:id="rId1"/>
    <sheet name="ГЕО 6 Статистика по отметкам" sheetId="2" r:id="rId2"/>
    <sheet name="ГЕО 6 Распределение первичных б" sheetId="3" r:id="rId3"/>
    <sheet name="ГЕО 6 Выполнение заданий группа" sheetId="4" r:id="rId4"/>
    <sheet name="ГЕО 6 Сравнение отметок с отмет" sheetId="5" r:id="rId5"/>
    <sheet name="ГЕО 6 Достижение планируемых ре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2" l="1"/>
  <c r="N10" i="2"/>
  <c r="K10" i="2"/>
  <c r="J10" i="2"/>
  <c r="I10" i="2"/>
  <c r="H10" i="2"/>
  <c r="M10" i="2" s="1"/>
  <c r="O9" i="2"/>
  <c r="N9" i="2"/>
  <c r="K9" i="2"/>
  <c r="J9" i="2"/>
  <c r="I9" i="2"/>
  <c r="H9" i="2"/>
  <c r="M9" i="2" s="1"/>
  <c r="L10" i="2" l="1"/>
  <c r="L9" i="2"/>
</calcChain>
</file>

<file path=xl/sharedStrings.xml><?xml version="1.0" encoding="utf-8"?>
<sst xmlns="http://schemas.openxmlformats.org/spreadsheetml/2006/main" count="473" uniqueCount="112">
  <si>
    <t>ВПР 2021 География 6</t>
  </si>
  <si>
    <t>Выполнение заданий</t>
  </si>
  <si>
    <t>Предмет:</t>
  </si>
  <si>
    <t>География</t>
  </si>
  <si>
    <t>Максимальный первичный балл:</t>
  </si>
  <si>
    <t>Дата:</t>
  </si>
  <si>
    <t>15.03.2021</t>
  </si>
  <si>
    <t>Группы участников</t>
  </si>
  <si>
    <t>Кол-во ОО</t>
  </si>
  <si>
    <t>Кол-во участников</t>
  </si>
  <si>
    <t>2.1K1</t>
  </si>
  <si>
    <t>2.1K2</t>
  </si>
  <si>
    <t>6.2K1</t>
  </si>
  <si>
    <t>6.2K2</t>
  </si>
  <si>
    <t>9K1</t>
  </si>
  <si>
    <t>9K2</t>
  </si>
  <si>
    <t>9K3</t>
  </si>
  <si>
    <t>10.2K1</t>
  </si>
  <si>
    <t>10.2K2</t>
  </si>
  <si>
    <t>Макс балл</t>
  </si>
  <si>
    <t>Вся выборка</t>
  </si>
  <si>
    <t>Калининградская обл.</t>
  </si>
  <si>
    <t>город Калининград</t>
  </si>
  <si>
    <t>Балтийский муниципальный район</t>
  </si>
  <si>
    <t>Светловский</t>
  </si>
  <si>
    <t>Пионерский</t>
  </si>
  <si>
    <t>Полесский</t>
  </si>
  <si>
    <t>Гусевский</t>
  </si>
  <si>
    <t>Славский</t>
  </si>
  <si>
    <t>Правдинский</t>
  </si>
  <si>
    <t>Гурьевский</t>
  </si>
  <si>
    <t>Советский</t>
  </si>
  <si>
    <t>Черняховский</t>
  </si>
  <si>
    <t>Нестеровский муниципальный район</t>
  </si>
  <si>
    <t>Гвардейский</t>
  </si>
  <si>
    <t>Зеленоградский</t>
  </si>
  <si>
    <t>Светлогорский муниципальный район</t>
  </si>
  <si>
    <t>Багратионовский</t>
  </si>
  <si>
    <t>Краснознаменский</t>
  </si>
  <si>
    <t>Озерский</t>
  </si>
  <si>
    <t>Неманский</t>
  </si>
  <si>
    <t>Калининградская область (региональное подчинение)</t>
  </si>
  <si>
    <t>Янтарный</t>
  </si>
  <si>
    <t>Ладушкинский</t>
  </si>
  <si>
    <t>Мамоновский</t>
  </si>
  <si>
    <t>Статистика по отметкам</t>
  </si>
  <si>
    <t>Распределение первичных баллов</t>
  </si>
  <si>
    <t>Выполнение заданий группами участников</t>
  </si>
  <si>
    <t xml:space="preserve">  Ср.% вып. уч. гр.баллов 2</t>
  </si>
  <si>
    <t xml:space="preserve">  Ср.% вып. уч. гр.баллов 3</t>
  </si>
  <si>
    <t xml:space="preserve">  Ср.% вып. уч. гр.баллов 4</t>
  </si>
  <si>
    <t xml:space="preserve">  Ср.% вып. уч. гр.баллов 5</t>
  </si>
  <si>
    <t>Сравнение отметок с отметками по журналу</t>
  </si>
  <si>
    <t>%</t>
  </si>
  <si>
    <t xml:space="preserve">  Понизили (Отметка &lt; Отметка по журналу) %</t>
  </si>
  <si>
    <t xml:space="preserve">  Подтвердили (Отметка = Отметке по журналу) %</t>
  </si>
  <si>
    <t xml:space="preserve">  Повысили (Отметка &gt; Отметка по журналу) %</t>
  </si>
  <si>
    <t xml:space="preserve">  Всего</t>
  </si>
  <si>
    <t>Достижение планируемых результатов</t>
  </si>
  <si>
    <t>Блоки ПООП обучающийся научится / получит возможность научиться или проверяемые требования (умения) в соответствии с ФГОС (ФК ГОС)</t>
  </si>
  <si>
    <t>РФ</t>
  </si>
  <si>
    <t>5492 уч.</t>
  </si>
  <si>
    <t>2853 уч.</t>
  </si>
  <si>
    <t>123 уч.</t>
  </si>
  <si>
    <t>133 уч.</t>
  </si>
  <si>
    <t>49 уч.</t>
  </si>
  <si>
    <t>97 уч.</t>
  </si>
  <si>
    <t>108 уч.</t>
  </si>
  <si>
    <t>117 уч.</t>
  </si>
  <si>
    <t>522 уч.</t>
  </si>
  <si>
    <t>138 уч.</t>
  </si>
  <si>
    <t>257 уч.</t>
  </si>
  <si>
    <t>91 уч.</t>
  </si>
  <si>
    <t>142 уч.</t>
  </si>
  <si>
    <t>94 уч.</t>
  </si>
  <si>
    <t>155 уч.</t>
  </si>
  <si>
    <t>53 уч.</t>
  </si>
  <si>
    <t>40 уч.</t>
  </si>
  <si>
    <t>85 уч.</t>
  </si>
  <si>
    <t>115 уч.</t>
  </si>
  <si>
    <t>25 уч.</t>
  </si>
  <si>
    <t>30 уч.</t>
  </si>
  <si>
    <t>24 уч.</t>
  </si>
  <si>
    <t>712709 уч.</t>
  </si>
  <si>
    <t xml:space="preserve">1.1. Умение определять понятия, устанавливать аналогии.
Сформированность представлений о географии, ее роли в освоении планеты человеком.
Сформированность представлений об основных этапах географического освоения Земли, открытиях великих путешественников.
Сформированность представлений о географических объектах.
Владение основами картографической грамотности и использования географической карты для решения разнообразных задач
</t>
  </si>
  <si>
    <t xml:space="preserve">1.2. Умение определять понятия, устанавливать аналогии.
Сформированность представлений о географии, ее роли в освоении планеты человеком.
Сформированность представлений об основных этапах географического освоения Земли, открытиях великих путешественников.
Сформированность представлений о географических объектах.
Владение основами картографической грамотности и использования географической карты для решения разнообразных задач
</t>
  </si>
  <si>
    <t xml:space="preserve">2.1K1. Владение основами картографической грамотности и использования географической карты для решения разнообразных задач.
Навыки использования различных источников географической информации для решения учебных задач.
Смысловое чтение
</t>
  </si>
  <si>
    <t xml:space="preserve">2.1K2. Владение основами картографической грамотности и использования географической карты для решения разнообразных задач.
Навыки использования различных источников географической информации для решения учебных задач.
Смысловое чтение
</t>
  </si>
  <si>
    <t xml:space="preserve">2.2. Владение основами картографической грамотности и использования географической карты для решения разнообразных задач.
Навыки использования различных источников географической информации для решения учебных задач.
Смысловое чтение
</t>
  </si>
  <si>
    <t xml:space="preserve">3.1. Умение применять и преобразовывать знаки и символы, модели и схемы для решения учебных и познавательных задач.
Умение устанавливать причинно-следственные связи, строить логическое рассуждение, умозаключение и делать выводы. 
Владение основами картографической грамотности и использования географической карты для решения разнообразных задач.
Сформированность представлений о необходимости географических знаний для решения практических задач
</t>
  </si>
  <si>
    <t xml:space="preserve">3.2. Умение применять и преобразовывать знаки и символы, модели и схемы для решения учебных и познавательных задач.
Умение устанавливать причинно-следственные связи, строить логическое рассуждение, умозаключение и делать выводы. 
Владение основами картографической грамотности и использования географической карты для решения разнообразных задач.
Сформированность представлений о необходимости географических знаний для решения практических задач
</t>
  </si>
  <si>
    <t xml:space="preserve">3.3. Умение применять и преобразовывать знаки и символы, модели и схемы для решения учебных и познавательных задач.
Умение устанавливать причинно-следственные связи, строить логическое рассуждение, умозаключение и делать выводы. 
Владение основами картографической грамотности и использования географической карты для решения разнообразных задач.
Сформированность представлений о необходимости географических знаний для решения практических задач
</t>
  </si>
  <si>
    <t xml:space="preserve">4.1. Умение устанавливать причинно-следственные связи, строить логическое рассуждение, умозаключение и делать выводы. 
Сформированность представлений и основополагающих теоретических знаний о целостности и неоднородности Земли как планеты в пространстве и во времени
</t>
  </si>
  <si>
    <t xml:space="preserve">4.2. Умение устанавливать причинно-следственные связи, строить логическое рассуждение, умозаключение и делать выводы. 
Сформированность представлений и основополагающих теоретических знаний о целостности и неоднородности Земли как планеты в пространстве и во времени
</t>
  </si>
  <si>
    <t xml:space="preserve">4.3. Умение устанавливать причинно-следственные связи, строить логическое рассуждение, умозаключение и делать выводы. 
Сформированность представлений и основополагающих теоретических знаний о целостности и неоднородности Земли как планеты в пространстве и во времени
</t>
  </si>
  <si>
    <t xml:space="preserve">5.1. Умение определять понятия, устанавливать аналогии, классифицировать.
Умение устанавливать причинно-следственные связи. 
Сформированность представлений и основополагающих теоретических знаний о целостности и неоднородности Земли как планеты в пространстве и во времени, особенностях природы Земли.
Сформированность представлений о географических объектах, явлениях, закономерностях; владение понятийным аппаратом географии
</t>
  </si>
  <si>
    <t xml:space="preserve">5.2. Умение определять понятия, устанавливать аналогии, классифицировать.
Умение устанавливать причинно-следственные связи. 
Сформированность представлений и основополагающих теоретических знаний о целостности и неоднородности Земли как планеты в пространстве и во времени, особенностях природы Земли.
Сформированность представлений о географических объектах, явлениях, закономерностях; владение понятийным аппаратом географии
</t>
  </si>
  <si>
    <t xml:space="preserve">6.1. Умение применять и преобразовывать знаки и символы, модели и схемы для решения учебных и познавательных задач.
Умение осознанно использовать речевые средства для выражения своих мыслей; владение письменной речью.
Практические умения и навыки использования количественных и качественных характеристик компонентов географической среды
</t>
  </si>
  <si>
    <t xml:space="preserve">6.2K1. Умение применять и преобразовывать знаки и символы, модели и схемы для решения учебных и познавательных задач.
Умение осознанно использовать речевые средства для выражения своих мыслей; владение письменной речью.
Практические умения и навыки использования количественных и качественных характеристик компонентов географической среды
</t>
  </si>
  <si>
    <t xml:space="preserve">6.2K2. Умение применять и преобразовывать знаки и символы, модели и схемы для решения учебных и познавательных задач.
Умение осознанно использовать речевые средства для выражения своих мыслей; владение письменной речью.
Практические умения и навыки использования количественных и качественных характеристик компонентов географической среды
</t>
  </si>
  <si>
    <t xml:space="preserve">7. Сформированность представлений о географических объектах, процессах, явлениях, закономерностях; владение понятийным аппаратом географии.
Смысловое чтение
</t>
  </si>
  <si>
    <t xml:space="preserve">8.1. Практические умения и навыки использования количественных и качественных характеристик компонентов географической среды. 
Сформированность представлений и основополагающих теоретических знаний о целостности и неоднородности Земли как планеты в пространстве и во времени, особенностях жизни, культуры и хозяйственной деятельности людей на разных материках и в отдельных странах.
Умение применять географическое мышление в познавательной практике
</t>
  </si>
  <si>
    <t xml:space="preserve">8.2. Практические умения и навыки использования количественных и качественных характеристик компонентов географической среды. 
Сформированность представлений и основополагающих теоретических знаний о целостности и неоднородности Земли как планеты в пространстве и во времени, особенностях жизни, культуры и хозяйственной деятельности людей на разных материках и в отдельных странах.
Умение применять географическое мышление в познавательной практике
</t>
  </si>
  <si>
    <t>9K1. Сформированность представлений о географических объектах, процессах, явлениях, закономерностях; владение понятийным аппаратом географии.
Умения и навыки использования разнообразных географических знаний для объяснения и оценки явлений и процессов, самостоятельного оценивания уровня безопасности окружающей среды, соблюдения мер безопасности в случае природных стихийных бедствий.
Умение осознанно использовать речевые средства для выражения своих мыслей, формулирования и аргументации своего мнени</t>
  </si>
  <si>
    <t>9K2. Сформированность представлений о географических объектах, процессах, явлениях, закономерностях; владение понятийным аппаратом географии.
Умения и навыки использования разнообразных географических знаний для объяснения и оценки явлений и процессов, самостоятельного оценивания уровня безопасности окружающей среды, соблюдения мер безопасности в случае природных стихийных бедствий.
Умение осознанно использовать речевые средства для выражения своих мыслей, формулирования и аргументации своего мнени</t>
  </si>
  <si>
    <t>9K3. Сформированность представлений о географических объектах, процессах, явлениях, закономерностях; владение понятийным аппаратом географии.
Умения и навыки использования разнообразных географических знаний для объяснения и оценки явлений и процессов, самостоятельного оценивания уровня безопасности окружающей среды, соблюдения мер безопасности в случае природных стихийных бедствий.
Умение осознанно использовать речевые средства для выражения своих мыслей, формулирования и аргументации своего мнени</t>
  </si>
  <si>
    <t xml:space="preserve">10.1. Первичные компетенции использования территориального подхода как основы географического мышления.
Сформированность представлений о географических объектах, процессах, явлениях, закономерностях; владение понятийным аппаратом географии.
Умение осознанно использовать речевые средства для выражения своих мыслей, формулирования и аргументации своего мнения; владение письменной речью
</t>
  </si>
  <si>
    <t xml:space="preserve">10.2K1. Первичные компетенции использования территориального подхода как основы географического мышления.
Сформированность представлений о географических объектах, процессах, явлениях, закономерностях; владение понятийным аппаратом географии.
Умение осознанно использовать речевые средства для выражения своих мыслей, формулирования и аргументации своего мнения; владение письменной речью
</t>
  </si>
  <si>
    <t xml:space="preserve">10.2K2. Первичные компетенции использования территориального подхода как основы географического мышления.
Сформированность представлений о географических объектах, процессах, явлениях, закономерностях; владение понятийным аппаратом географии.
Умение осознанно использовать речевые средства для выражения своих мыслей, формулирования и аргументации своего мнения; владение письменной речью
</t>
  </si>
  <si>
    <t>Средний балл успеваемости</t>
  </si>
  <si>
    <t>% качества знаний (качественная успеваемость)</t>
  </si>
  <si>
    <t>% успеваемости (абсолютная успеваемость)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</si>
</sst>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b/>
      <sz val="14"/>
      <color rgb="FF000000"/>
      <name val="Georgia"/>
      <family val="1"/>
      <charset val="204"/>
    </font>
    <font>
      <sz val="11"/>
      <color rgb="FF000000"/>
      <name val="Calibri"/>
      <family val="2"/>
      <charset val="204"/>
    </font>
    <font>
      <i/>
      <sz val="10"/>
      <color rgb="FF000000"/>
      <name val="Roboto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2" xfId="0" applyFont="1" applyBorder="1"/>
    <xf numFmtId="0" fontId="0" fillId="0" borderId="3" xfId="0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9" xfId="0" applyFont="1" applyBorder="1"/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" fontId="0" fillId="0" borderId="10" xfId="0" applyNumberFormat="1" applyBorder="1" applyAlignment="1">
      <alignment vertical="center"/>
    </xf>
    <xf numFmtId="2" fontId="3" fillId="0" borderId="10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4"/>
  <sheetViews>
    <sheetView showGridLines="0" workbookViewId="0">
      <selection activeCell="AC8" sqref="AC8"/>
    </sheetView>
  </sheetViews>
  <sheetFormatPr defaultRowHeight="14.4" x14ac:dyDescent="0.3"/>
  <cols>
    <col min="1" max="3" width="32" customWidth="1"/>
  </cols>
  <sheetData>
    <row r="1" spans="1:29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10"/>
    </row>
    <row r="2" spans="1:29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1"/>
    </row>
    <row r="3" spans="1:29" x14ac:dyDescent="0.3">
      <c r="A3" s="5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1"/>
    </row>
    <row r="4" spans="1:29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1"/>
    </row>
    <row r="5" spans="1:29" x14ac:dyDescent="0.3">
      <c r="A5" s="5" t="s">
        <v>4</v>
      </c>
      <c r="B5" s="1">
        <v>37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1"/>
    </row>
    <row r="6" spans="1:29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1"/>
    </row>
    <row r="7" spans="1:29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1"/>
    </row>
    <row r="8" spans="1:29" x14ac:dyDescent="0.3">
      <c r="A8" s="6" t="s">
        <v>7</v>
      </c>
      <c r="B8" s="8" t="s">
        <v>8</v>
      </c>
      <c r="C8" s="8" t="s">
        <v>9</v>
      </c>
      <c r="D8" s="9"/>
      <c r="E8" s="9">
        <v>1.1000000000000001</v>
      </c>
      <c r="F8" s="9">
        <v>1.2</v>
      </c>
      <c r="G8" s="9" t="s">
        <v>10</v>
      </c>
      <c r="H8" s="9" t="s">
        <v>11</v>
      </c>
      <c r="I8" s="9">
        <v>2.2000000000000002</v>
      </c>
      <c r="J8" s="9">
        <v>3.1</v>
      </c>
      <c r="K8" s="9">
        <v>3.2</v>
      </c>
      <c r="L8" s="9">
        <v>3.3</v>
      </c>
      <c r="M8" s="9">
        <v>4.0999999999999996</v>
      </c>
      <c r="N8" s="9">
        <v>4.2</v>
      </c>
      <c r="O8" s="9">
        <v>4.3</v>
      </c>
      <c r="P8" s="9">
        <v>5.0999999999999996</v>
      </c>
      <c r="Q8" s="9">
        <v>5.2</v>
      </c>
      <c r="R8" s="9">
        <v>6.1</v>
      </c>
      <c r="S8" s="9" t="s">
        <v>12</v>
      </c>
      <c r="T8" s="9" t="s">
        <v>13</v>
      </c>
      <c r="U8" s="9">
        <v>7</v>
      </c>
      <c r="V8" s="9">
        <v>8.1</v>
      </c>
      <c r="W8" s="9">
        <v>8.1999999999999993</v>
      </c>
      <c r="X8" s="9" t="s">
        <v>14</v>
      </c>
      <c r="Y8" s="9" t="s">
        <v>15</v>
      </c>
      <c r="Z8" s="9" t="s">
        <v>16</v>
      </c>
      <c r="AA8" s="9">
        <v>10.1</v>
      </c>
      <c r="AB8" s="9" t="s">
        <v>17</v>
      </c>
      <c r="AC8" s="12" t="s">
        <v>18</v>
      </c>
    </row>
    <row r="9" spans="1:29" x14ac:dyDescent="0.3">
      <c r="A9" s="1"/>
      <c r="B9" s="1"/>
      <c r="C9" s="1"/>
      <c r="D9" s="2" t="s">
        <v>19</v>
      </c>
      <c r="E9" s="1">
        <v>1</v>
      </c>
      <c r="F9" s="1">
        <v>2</v>
      </c>
      <c r="G9" s="1">
        <v>1</v>
      </c>
      <c r="H9" s="1">
        <v>1</v>
      </c>
      <c r="I9" s="1">
        <v>1</v>
      </c>
      <c r="J9" s="1">
        <v>2</v>
      </c>
      <c r="K9" s="1">
        <v>1</v>
      </c>
      <c r="L9" s="1">
        <v>2</v>
      </c>
      <c r="M9" s="1">
        <v>1</v>
      </c>
      <c r="N9" s="1">
        <v>1</v>
      </c>
      <c r="O9" s="1">
        <v>3</v>
      </c>
      <c r="P9" s="1">
        <v>2</v>
      </c>
      <c r="Q9" s="1">
        <v>1</v>
      </c>
      <c r="R9" s="1">
        <v>2</v>
      </c>
      <c r="S9" s="1">
        <v>1</v>
      </c>
      <c r="T9" s="1">
        <v>2</v>
      </c>
      <c r="U9" s="1">
        <v>2</v>
      </c>
      <c r="V9" s="1">
        <v>2</v>
      </c>
      <c r="W9" s="1">
        <v>2</v>
      </c>
      <c r="X9" s="1">
        <v>1</v>
      </c>
      <c r="Y9" s="1">
        <v>1</v>
      </c>
      <c r="Z9" s="1">
        <v>1</v>
      </c>
      <c r="AA9" s="1">
        <v>1</v>
      </c>
      <c r="AB9" s="1">
        <v>1</v>
      </c>
      <c r="AC9" s="1">
        <v>2</v>
      </c>
    </row>
    <row r="10" spans="1:29" x14ac:dyDescent="0.3">
      <c r="A10" s="1" t="s">
        <v>20</v>
      </c>
      <c r="B10" s="1">
        <v>27199</v>
      </c>
      <c r="C10" s="1">
        <v>712709</v>
      </c>
      <c r="D10" s="1"/>
      <c r="E10" s="1">
        <v>81.22</v>
      </c>
      <c r="F10" s="1">
        <v>38.630000000000003</v>
      </c>
      <c r="G10" s="1">
        <v>45.01</v>
      </c>
      <c r="H10" s="1">
        <v>33.04</v>
      </c>
      <c r="I10" s="1">
        <v>42.79</v>
      </c>
      <c r="J10" s="1">
        <v>58.11</v>
      </c>
      <c r="K10" s="1">
        <v>67.08</v>
      </c>
      <c r="L10" s="1">
        <v>62.22</v>
      </c>
      <c r="M10" s="1">
        <v>83.73</v>
      </c>
      <c r="N10" s="1">
        <v>78.010000000000005</v>
      </c>
      <c r="O10" s="1">
        <v>43.08</v>
      </c>
      <c r="P10" s="1">
        <v>62.05</v>
      </c>
      <c r="Q10" s="1">
        <v>85.12</v>
      </c>
      <c r="R10" s="1">
        <v>66.510000000000005</v>
      </c>
      <c r="S10" s="1">
        <v>74.19</v>
      </c>
      <c r="T10" s="1">
        <v>37.14</v>
      </c>
      <c r="U10" s="1">
        <v>52.52</v>
      </c>
      <c r="V10" s="1">
        <v>79.02</v>
      </c>
      <c r="W10" s="1">
        <v>69.040000000000006</v>
      </c>
      <c r="X10" s="1">
        <v>79.8</v>
      </c>
      <c r="Y10" s="1">
        <v>51.78</v>
      </c>
      <c r="Z10" s="1">
        <v>49.43</v>
      </c>
      <c r="AA10" s="1">
        <v>77.819999999999993</v>
      </c>
      <c r="AB10" s="1">
        <v>56.92</v>
      </c>
      <c r="AC10" s="1">
        <v>20.58</v>
      </c>
    </row>
    <row r="11" spans="1:29" x14ac:dyDescent="0.3">
      <c r="A11" s="1" t="s">
        <v>21</v>
      </c>
      <c r="B11" s="1">
        <v>140</v>
      </c>
      <c r="C11" s="1">
        <v>5492</v>
      </c>
      <c r="D11" s="1"/>
      <c r="E11" s="1">
        <v>84.6</v>
      </c>
      <c r="F11" s="1">
        <v>37.99</v>
      </c>
      <c r="G11" s="1">
        <v>43.77</v>
      </c>
      <c r="H11" s="1">
        <v>31.43</v>
      </c>
      <c r="I11" s="1">
        <v>45.21</v>
      </c>
      <c r="J11" s="1">
        <v>57.56</v>
      </c>
      <c r="K11" s="1">
        <v>69.959999999999994</v>
      </c>
      <c r="L11" s="1">
        <v>65.239999999999995</v>
      </c>
      <c r="M11" s="1">
        <v>84.71</v>
      </c>
      <c r="N11" s="1">
        <v>78.349999999999994</v>
      </c>
      <c r="O11" s="1">
        <v>44.26</v>
      </c>
      <c r="P11" s="1">
        <v>62.74</v>
      </c>
      <c r="Q11" s="1">
        <v>86.42</v>
      </c>
      <c r="R11" s="1">
        <v>67.81</v>
      </c>
      <c r="S11" s="1">
        <v>75.11</v>
      </c>
      <c r="T11" s="1">
        <v>36.840000000000003</v>
      </c>
      <c r="U11" s="1">
        <v>55.01</v>
      </c>
      <c r="V11" s="1">
        <v>81.7</v>
      </c>
      <c r="W11" s="1">
        <v>72.010000000000005</v>
      </c>
      <c r="X11" s="1">
        <v>81.97</v>
      </c>
      <c r="Y11" s="1">
        <v>53</v>
      </c>
      <c r="Z11" s="1">
        <v>51.15</v>
      </c>
      <c r="AA11" s="1">
        <v>80.900000000000006</v>
      </c>
      <c r="AB11" s="1">
        <v>65.8</v>
      </c>
      <c r="AC11" s="1">
        <v>25.6</v>
      </c>
    </row>
    <row r="12" spans="1:29" x14ac:dyDescent="0.3">
      <c r="A12" s="1" t="s">
        <v>22</v>
      </c>
      <c r="B12" s="1">
        <v>44</v>
      </c>
      <c r="C12" s="1">
        <v>2853</v>
      </c>
      <c r="D12" s="1"/>
      <c r="E12" s="1">
        <v>85</v>
      </c>
      <c r="F12" s="1">
        <v>38.96</v>
      </c>
      <c r="G12" s="1">
        <v>47.32</v>
      </c>
      <c r="H12" s="1">
        <v>32.74</v>
      </c>
      <c r="I12" s="1">
        <v>47.46</v>
      </c>
      <c r="J12" s="1">
        <v>58.53</v>
      </c>
      <c r="K12" s="1">
        <v>71.08</v>
      </c>
      <c r="L12" s="1">
        <v>67.400000000000006</v>
      </c>
      <c r="M12" s="1">
        <v>85.84</v>
      </c>
      <c r="N12" s="1">
        <v>80.06</v>
      </c>
      <c r="O12" s="1">
        <v>46.87</v>
      </c>
      <c r="P12" s="1">
        <v>64.84</v>
      </c>
      <c r="Q12" s="1">
        <v>87.21</v>
      </c>
      <c r="R12" s="1">
        <v>69.73</v>
      </c>
      <c r="S12" s="1">
        <v>75.459999999999994</v>
      </c>
      <c r="T12" s="1">
        <v>40.06</v>
      </c>
      <c r="U12" s="1">
        <v>55.47</v>
      </c>
      <c r="V12" s="1">
        <v>83.91</v>
      </c>
      <c r="W12" s="1">
        <v>75.83</v>
      </c>
      <c r="X12" s="1">
        <v>82.23</v>
      </c>
      <c r="Y12" s="1">
        <v>54.68</v>
      </c>
      <c r="Z12" s="1">
        <v>50.75</v>
      </c>
      <c r="AA12" s="1">
        <v>84.58</v>
      </c>
      <c r="AB12" s="1">
        <v>68.84</v>
      </c>
      <c r="AC12" s="1">
        <v>28.32</v>
      </c>
    </row>
    <row r="13" spans="1:29" x14ac:dyDescent="0.3">
      <c r="A13" s="1" t="s">
        <v>23</v>
      </c>
      <c r="B13" s="1">
        <v>6</v>
      </c>
      <c r="C13" s="1">
        <v>123</v>
      </c>
      <c r="D13" s="1"/>
      <c r="E13" s="1">
        <v>82.93</v>
      </c>
      <c r="F13" s="1">
        <v>30.49</v>
      </c>
      <c r="G13" s="1">
        <v>42.28</v>
      </c>
      <c r="H13" s="1">
        <v>26.83</v>
      </c>
      <c r="I13" s="1">
        <v>33.33</v>
      </c>
      <c r="J13" s="1">
        <v>46.34</v>
      </c>
      <c r="K13" s="1">
        <v>61.79</v>
      </c>
      <c r="L13" s="1">
        <v>60.57</v>
      </c>
      <c r="M13" s="1">
        <v>86.18</v>
      </c>
      <c r="N13" s="1">
        <v>83.74</v>
      </c>
      <c r="O13" s="1">
        <v>49.05</v>
      </c>
      <c r="P13" s="1">
        <v>63.82</v>
      </c>
      <c r="Q13" s="1">
        <v>86.18</v>
      </c>
      <c r="R13" s="1">
        <v>67.069999999999993</v>
      </c>
      <c r="S13" s="1">
        <v>81.3</v>
      </c>
      <c r="T13" s="1">
        <v>41.46</v>
      </c>
      <c r="U13" s="1">
        <v>53.66</v>
      </c>
      <c r="V13" s="1">
        <v>85.37</v>
      </c>
      <c r="W13" s="1">
        <v>76.02</v>
      </c>
      <c r="X13" s="1">
        <v>84.55</v>
      </c>
      <c r="Y13" s="1">
        <v>47.97</v>
      </c>
      <c r="Z13" s="1">
        <v>54.47</v>
      </c>
      <c r="AA13" s="1">
        <v>70.73</v>
      </c>
      <c r="AB13" s="1">
        <v>58.54</v>
      </c>
      <c r="AC13" s="1">
        <v>17.07</v>
      </c>
    </row>
    <row r="14" spans="1:29" x14ac:dyDescent="0.3">
      <c r="A14" s="1" t="s">
        <v>24</v>
      </c>
      <c r="B14" s="1">
        <v>3</v>
      </c>
      <c r="C14" s="1">
        <v>133</v>
      </c>
      <c r="D14" s="1"/>
      <c r="E14" s="1">
        <v>84.96</v>
      </c>
      <c r="F14" s="1">
        <v>25.56</v>
      </c>
      <c r="G14" s="1">
        <v>46.62</v>
      </c>
      <c r="H14" s="1">
        <v>34.590000000000003</v>
      </c>
      <c r="I14" s="1">
        <v>41.35</v>
      </c>
      <c r="J14" s="1">
        <v>63.53</v>
      </c>
      <c r="K14" s="1">
        <v>69.92</v>
      </c>
      <c r="L14" s="1">
        <v>69.92</v>
      </c>
      <c r="M14" s="1">
        <v>87.22</v>
      </c>
      <c r="N14" s="1">
        <v>80.45</v>
      </c>
      <c r="O14" s="1">
        <v>43.11</v>
      </c>
      <c r="P14" s="1">
        <v>59.4</v>
      </c>
      <c r="Q14" s="1">
        <v>80.45</v>
      </c>
      <c r="R14" s="1">
        <v>66.17</v>
      </c>
      <c r="S14" s="1">
        <v>69.92</v>
      </c>
      <c r="T14" s="1">
        <v>33.08</v>
      </c>
      <c r="U14" s="1">
        <v>46.62</v>
      </c>
      <c r="V14" s="1">
        <v>78.569999999999993</v>
      </c>
      <c r="W14" s="1">
        <v>76.319999999999993</v>
      </c>
      <c r="X14" s="1">
        <v>75.19</v>
      </c>
      <c r="Y14" s="1">
        <v>35.340000000000003</v>
      </c>
      <c r="Z14" s="1">
        <v>52.63</v>
      </c>
      <c r="AA14" s="1">
        <v>54.14</v>
      </c>
      <c r="AB14" s="1">
        <v>59.4</v>
      </c>
      <c r="AC14" s="1">
        <v>25.94</v>
      </c>
    </row>
    <row r="15" spans="1:29" x14ac:dyDescent="0.3">
      <c r="A15" s="1" t="s">
        <v>25</v>
      </c>
      <c r="B15" s="1">
        <v>1</v>
      </c>
      <c r="C15" s="1">
        <v>49</v>
      </c>
      <c r="D15" s="1"/>
      <c r="E15" s="1">
        <v>89.8</v>
      </c>
      <c r="F15" s="1">
        <v>26.53</v>
      </c>
      <c r="G15" s="1">
        <v>34.69</v>
      </c>
      <c r="H15" s="1">
        <v>26.53</v>
      </c>
      <c r="I15" s="1">
        <v>36.729999999999997</v>
      </c>
      <c r="J15" s="1">
        <v>31.63</v>
      </c>
      <c r="K15" s="1">
        <v>67.349999999999994</v>
      </c>
      <c r="L15" s="1">
        <v>63.27</v>
      </c>
      <c r="M15" s="1">
        <v>77.55</v>
      </c>
      <c r="N15" s="1">
        <v>71.430000000000007</v>
      </c>
      <c r="O15" s="1">
        <v>17.690000000000001</v>
      </c>
      <c r="P15" s="1">
        <v>84.69</v>
      </c>
      <c r="Q15" s="1">
        <v>93.88</v>
      </c>
      <c r="R15" s="1">
        <v>35.71</v>
      </c>
      <c r="S15" s="1">
        <v>91.84</v>
      </c>
      <c r="T15" s="1">
        <v>23.47</v>
      </c>
      <c r="U15" s="1">
        <v>40.82</v>
      </c>
      <c r="V15" s="1">
        <v>95.92</v>
      </c>
      <c r="W15" s="1">
        <v>65.31</v>
      </c>
      <c r="X15" s="1">
        <v>85.71</v>
      </c>
      <c r="Y15" s="1">
        <v>65.31</v>
      </c>
      <c r="Z15" s="1">
        <v>67.349999999999994</v>
      </c>
      <c r="AA15" s="1">
        <v>89.8</v>
      </c>
      <c r="AB15" s="1">
        <v>71.430000000000007</v>
      </c>
      <c r="AC15" s="1">
        <v>25.51</v>
      </c>
    </row>
    <row r="16" spans="1:29" x14ac:dyDescent="0.3">
      <c r="A16" s="1" t="s">
        <v>26</v>
      </c>
      <c r="B16" s="1">
        <v>4</v>
      </c>
      <c r="C16" s="1">
        <v>133</v>
      </c>
      <c r="D16" s="1"/>
      <c r="E16" s="1">
        <v>80.45</v>
      </c>
      <c r="F16" s="1">
        <v>36.47</v>
      </c>
      <c r="G16" s="1">
        <v>13.53</v>
      </c>
      <c r="H16" s="1">
        <v>9.77</v>
      </c>
      <c r="I16" s="1">
        <v>50.38</v>
      </c>
      <c r="J16" s="1">
        <v>60.53</v>
      </c>
      <c r="K16" s="1">
        <v>81.95</v>
      </c>
      <c r="L16" s="1">
        <v>46.24</v>
      </c>
      <c r="M16" s="1">
        <v>87.97</v>
      </c>
      <c r="N16" s="1">
        <v>68.42</v>
      </c>
      <c r="O16" s="1">
        <v>34.090000000000003</v>
      </c>
      <c r="P16" s="1">
        <v>51.88</v>
      </c>
      <c r="Q16" s="1">
        <v>86.47</v>
      </c>
      <c r="R16" s="1">
        <v>65.790000000000006</v>
      </c>
      <c r="S16" s="1">
        <v>72.930000000000007</v>
      </c>
      <c r="T16" s="1">
        <v>21.43</v>
      </c>
      <c r="U16" s="1">
        <v>50.38</v>
      </c>
      <c r="V16" s="1">
        <v>79.319999999999993</v>
      </c>
      <c r="W16" s="1">
        <v>43.98</v>
      </c>
      <c r="X16" s="1">
        <v>66.17</v>
      </c>
      <c r="Y16" s="1">
        <v>37.590000000000003</v>
      </c>
      <c r="Z16" s="1">
        <v>36.090000000000003</v>
      </c>
      <c r="AA16" s="1">
        <v>71.430000000000007</v>
      </c>
      <c r="AB16" s="1">
        <v>37.590000000000003</v>
      </c>
      <c r="AC16" s="1">
        <v>10.9</v>
      </c>
    </row>
    <row r="17" spans="1:29" x14ac:dyDescent="0.3">
      <c r="A17" s="1" t="s">
        <v>27</v>
      </c>
      <c r="B17" s="1">
        <v>2</v>
      </c>
      <c r="C17" s="1">
        <v>97</v>
      </c>
      <c r="D17" s="1"/>
      <c r="E17" s="1">
        <v>74.23</v>
      </c>
      <c r="F17" s="1">
        <v>30.93</v>
      </c>
      <c r="G17" s="1">
        <v>19.59</v>
      </c>
      <c r="H17" s="1">
        <v>11.34</v>
      </c>
      <c r="I17" s="1">
        <v>22.68</v>
      </c>
      <c r="J17" s="1">
        <v>55.67</v>
      </c>
      <c r="K17" s="1">
        <v>74.23</v>
      </c>
      <c r="L17" s="1">
        <v>67.53</v>
      </c>
      <c r="M17" s="1">
        <v>85.57</v>
      </c>
      <c r="N17" s="1">
        <v>79.38</v>
      </c>
      <c r="O17" s="1">
        <v>55.33</v>
      </c>
      <c r="P17" s="1">
        <v>82.99</v>
      </c>
      <c r="Q17" s="1">
        <v>85.57</v>
      </c>
      <c r="R17" s="1">
        <v>60.82</v>
      </c>
      <c r="S17" s="1">
        <v>81.44</v>
      </c>
      <c r="T17" s="1">
        <v>33.51</v>
      </c>
      <c r="U17" s="1">
        <v>60.31</v>
      </c>
      <c r="V17" s="1">
        <v>79.900000000000006</v>
      </c>
      <c r="W17" s="1">
        <v>66.489999999999995</v>
      </c>
      <c r="X17" s="1">
        <v>79.38</v>
      </c>
      <c r="Y17" s="1">
        <v>59.79</v>
      </c>
      <c r="Z17" s="1">
        <v>25.77</v>
      </c>
      <c r="AA17" s="1">
        <v>76.290000000000006</v>
      </c>
      <c r="AB17" s="1">
        <v>65.98</v>
      </c>
      <c r="AC17" s="1">
        <v>24.23</v>
      </c>
    </row>
    <row r="18" spans="1:29" x14ac:dyDescent="0.3">
      <c r="A18" s="1" t="s">
        <v>28</v>
      </c>
      <c r="B18" s="1">
        <v>5</v>
      </c>
      <c r="C18" s="1">
        <v>108</v>
      </c>
      <c r="D18" s="1"/>
      <c r="E18" s="1">
        <v>84.26</v>
      </c>
      <c r="F18" s="1">
        <v>30.56</v>
      </c>
      <c r="G18" s="1">
        <v>25</v>
      </c>
      <c r="H18" s="1">
        <v>11.11</v>
      </c>
      <c r="I18" s="1">
        <v>36.11</v>
      </c>
      <c r="J18" s="1">
        <v>61.57</v>
      </c>
      <c r="K18" s="1">
        <v>66.67</v>
      </c>
      <c r="L18" s="1">
        <v>62.5</v>
      </c>
      <c r="M18" s="1">
        <v>80.56</v>
      </c>
      <c r="N18" s="1">
        <v>67.59</v>
      </c>
      <c r="O18" s="1">
        <v>39.200000000000003</v>
      </c>
      <c r="P18" s="1">
        <v>62.04</v>
      </c>
      <c r="Q18" s="1">
        <v>84.26</v>
      </c>
      <c r="R18" s="1">
        <v>87.96</v>
      </c>
      <c r="S18" s="1">
        <v>86.11</v>
      </c>
      <c r="T18" s="1">
        <v>37.5</v>
      </c>
      <c r="U18" s="1">
        <v>52.31</v>
      </c>
      <c r="V18" s="1">
        <v>81.02</v>
      </c>
      <c r="W18" s="1">
        <v>68.06</v>
      </c>
      <c r="X18" s="1">
        <v>87.04</v>
      </c>
      <c r="Y18" s="1">
        <v>36.11</v>
      </c>
      <c r="Z18" s="1">
        <v>68.52</v>
      </c>
      <c r="AA18" s="1">
        <v>58.33</v>
      </c>
      <c r="AB18" s="1">
        <v>59.26</v>
      </c>
      <c r="AC18" s="1">
        <v>23.61</v>
      </c>
    </row>
    <row r="19" spans="1:29" x14ac:dyDescent="0.3">
      <c r="A19" s="1" t="s">
        <v>29</v>
      </c>
      <c r="B19" s="1">
        <v>4</v>
      </c>
      <c r="C19" s="1">
        <v>117</v>
      </c>
      <c r="D19" s="1"/>
      <c r="E19" s="1">
        <v>72.650000000000006</v>
      </c>
      <c r="F19" s="1">
        <v>32.909999999999997</v>
      </c>
      <c r="G19" s="1">
        <v>27.35</v>
      </c>
      <c r="H19" s="1">
        <v>13.68</v>
      </c>
      <c r="I19" s="1">
        <v>31.62</v>
      </c>
      <c r="J19" s="1">
        <v>49.15</v>
      </c>
      <c r="K19" s="1">
        <v>61.54</v>
      </c>
      <c r="L19" s="1">
        <v>65.38</v>
      </c>
      <c r="M19" s="1">
        <v>74.36</v>
      </c>
      <c r="N19" s="1">
        <v>73.5</v>
      </c>
      <c r="O19" s="1">
        <v>34.76</v>
      </c>
      <c r="P19" s="1">
        <v>49.57</v>
      </c>
      <c r="Q19" s="1">
        <v>68.38</v>
      </c>
      <c r="R19" s="1">
        <v>67.52</v>
      </c>
      <c r="S19" s="1">
        <v>77.78</v>
      </c>
      <c r="T19" s="1">
        <v>29.91</v>
      </c>
      <c r="U19" s="1">
        <v>58.55</v>
      </c>
      <c r="V19" s="1">
        <v>73.08</v>
      </c>
      <c r="W19" s="1">
        <v>55.56</v>
      </c>
      <c r="X19" s="1">
        <v>75.209999999999994</v>
      </c>
      <c r="Y19" s="1">
        <v>29.06</v>
      </c>
      <c r="Z19" s="1">
        <v>49.57</v>
      </c>
      <c r="AA19" s="1">
        <v>59.83</v>
      </c>
      <c r="AB19" s="1">
        <v>35.9</v>
      </c>
      <c r="AC19" s="1">
        <v>11.97</v>
      </c>
    </row>
    <row r="20" spans="1:29" x14ac:dyDescent="0.3">
      <c r="A20" s="1" t="s">
        <v>30</v>
      </c>
      <c r="B20" s="1">
        <v>13</v>
      </c>
      <c r="C20" s="1">
        <v>522</v>
      </c>
      <c r="D20" s="1"/>
      <c r="E20" s="1">
        <v>87.16</v>
      </c>
      <c r="F20" s="1">
        <v>40.799999999999997</v>
      </c>
      <c r="G20" s="1">
        <v>47.7</v>
      </c>
      <c r="H20" s="1">
        <v>36.78</v>
      </c>
      <c r="I20" s="1">
        <v>47.13</v>
      </c>
      <c r="J20" s="1">
        <v>54.5</v>
      </c>
      <c r="K20" s="1">
        <v>68.77</v>
      </c>
      <c r="L20" s="1">
        <v>63.6</v>
      </c>
      <c r="M20" s="1">
        <v>82.18</v>
      </c>
      <c r="N20" s="1">
        <v>79.5</v>
      </c>
      <c r="O20" s="1">
        <v>42.91</v>
      </c>
      <c r="P20" s="1">
        <v>56.23</v>
      </c>
      <c r="Q20" s="1">
        <v>88.12</v>
      </c>
      <c r="R20" s="1">
        <v>54.31</v>
      </c>
      <c r="S20" s="1">
        <v>72.41</v>
      </c>
      <c r="T20" s="1">
        <v>28.83</v>
      </c>
      <c r="U20" s="1">
        <v>50.48</v>
      </c>
      <c r="V20" s="1">
        <v>71.739999999999995</v>
      </c>
      <c r="W20" s="1">
        <v>68.3</v>
      </c>
      <c r="X20" s="1">
        <v>84.1</v>
      </c>
      <c r="Y20" s="1">
        <v>59</v>
      </c>
      <c r="Z20" s="1">
        <v>47.13</v>
      </c>
      <c r="AA20" s="1">
        <v>82.38</v>
      </c>
      <c r="AB20" s="1">
        <v>63.22</v>
      </c>
      <c r="AC20" s="1">
        <v>21.65</v>
      </c>
    </row>
    <row r="21" spans="1:29" x14ac:dyDescent="0.3">
      <c r="A21" s="1" t="s">
        <v>31</v>
      </c>
      <c r="B21" s="1">
        <v>6</v>
      </c>
      <c r="C21" s="1">
        <v>138</v>
      </c>
      <c r="D21" s="1"/>
      <c r="E21" s="1">
        <v>83.33</v>
      </c>
      <c r="F21" s="1">
        <v>19.57</v>
      </c>
      <c r="G21" s="1">
        <v>23.91</v>
      </c>
      <c r="H21" s="1">
        <v>20.29</v>
      </c>
      <c r="I21" s="1">
        <v>28.99</v>
      </c>
      <c r="J21" s="1">
        <v>56.88</v>
      </c>
      <c r="K21" s="1">
        <v>58.7</v>
      </c>
      <c r="L21" s="1">
        <v>60.14</v>
      </c>
      <c r="M21" s="1">
        <v>89.86</v>
      </c>
      <c r="N21" s="1">
        <v>81.88</v>
      </c>
      <c r="O21" s="1">
        <v>45.17</v>
      </c>
      <c r="P21" s="1">
        <v>56.88</v>
      </c>
      <c r="Q21" s="1">
        <v>81.88</v>
      </c>
      <c r="R21" s="1">
        <v>71.010000000000005</v>
      </c>
      <c r="S21" s="1">
        <v>75.36</v>
      </c>
      <c r="T21" s="1">
        <v>37.32</v>
      </c>
      <c r="U21" s="1">
        <v>45.29</v>
      </c>
      <c r="V21" s="1">
        <v>83.33</v>
      </c>
      <c r="W21" s="1">
        <v>75.36</v>
      </c>
      <c r="X21" s="1">
        <v>86.96</v>
      </c>
      <c r="Y21" s="1">
        <v>57.97</v>
      </c>
      <c r="Z21" s="1">
        <v>57.97</v>
      </c>
      <c r="AA21" s="1">
        <v>76.81</v>
      </c>
      <c r="AB21" s="1">
        <v>63.77</v>
      </c>
      <c r="AC21" s="1">
        <v>27.17</v>
      </c>
    </row>
    <row r="22" spans="1:29" x14ac:dyDescent="0.3">
      <c r="A22" s="1" t="s">
        <v>32</v>
      </c>
      <c r="B22" s="1">
        <v>9</v>
      </c>
      <c r="C22" s="1">
        <v>257</v>
      </c>
      <c r="D22" s="1"/>
      <c r="E22" s="1">
        <v>87.16</v>
      </c>
      <c r="F22" s="1">
        <v>42.22</v>
      </c>
      <c r="G22" s="1">
        <v>43.97</v>
      </c>
      <c r="H22" s="1">
        <v>37.74</v>
      </c>
      <c r="I22" s="1">
        <v>45.53</v>
      </c>
      <c r="J22" s="1">
        <v>59.92</v>
      </c>
      <c r="K22" s="1">
        <v>78.209999999999994</v>
      </c>
      <c r="L22" s="1">
        <v>59.14</v>
      </c>
      <c r="M22" s="1">
        <v>93</v>
      </c>
      <c r="N22" s="1">
        <v>79.38</v>
      </c>
      <c r="O22" s="1">
        <v>39.17</v>
      </c>
      <c r="P22" s="1">
        <v>70.23</v>
      </c>
      <c r="Q22" s="1">
        <v>87.55</v>
      </c>
      <c r="R22" s="1">
        <v>65.95</v>
      </c>
      <c r="S22" s="1">
        <v>72.37</v>
      </c>
      <c r="T22" s="1">
        <v>30.54</v>
      </c>
      <c r="U22" s="1">
        <v>66.34</v>
      </c>
      <c r="V22" s="1">
        <v>73.930000000000007</v>
      </c>
      <c r="W22" s="1">
        <v>70.040000000000006</v>
      </c>
      <c r="X22" s="1">
        <v>83.66</v>
      </c>
      <c r="Y22" s="1">
        <v>56.81</v>
      </c>
      <c r="Z22" s="1">
        <v>52.53</v>
      </c>
      <c r="AA22" s="1">
        <v>91.44</v>
      </c>
      <c r="AB22" s="1">
        <v>77.040000000000006</v>
      </c>
      <c r="AC22" s="1">
        <v>24.71</v>
      </c>
    </row>
    <row r="23" spans="1:29" x14ac:dyDescent="0.3">
      <c r="A23" s="1" t="s">
        <v>33</v>
      </c>
      <c r="B23" s="1">
        <v>4</v>
      </c>
      <c r="C23" s="1">
        <v>91</v>
      </c>
      <c r="D23" s="1"/>
      <c r="E23" s="1">
        <v>92.31</v>
      </c>
      <c r="F23" s="1">
        <v>43.96</v>
      </c>
      <c r="G23" s="1">
        <v>38.46</v>
      </c>
      <c r="H23" s="1">
        <v>29.67</v>
      </c>
      <c r="I23" s="1">
        <v>56.04</v>
      </c>
      <c r="J23" s="1">
        <v>58.79</v>
      </c>
      <c r="K23" s="1">
        <v>70.33</v>
      </c>
      <c r="L23" s="1">
        <v>72.53</v>
      </c>
      <c r="M23" s="1">
        <v>87.91</v>
      </c>
      <c r="N23" s="1">
        <v>75.819999999999993</v>
      </c>
      <c r="O23" s="1">
        <v>45.05</v>
      </c>
      <c r="P23" s="1">
        <v>80.77</v>
      </c>
      <c r="Q23" s="1">
        <v>92.31</v>
      </c>
      <c r="R23" s="1">
        <v>73.63</v>
      </c>
      <c r="S23" s="1">
        <v>84.62</v>
      </c>
      <c r="T23" s="1">
        <v>55.49</v>
      </c>
      <c r="U23" s="1">
        <v>66.48</v>
      </c>
      <c r="V23" s="1">
        <v>83.52</v>
      </c>
      <c r="W23" s="1">
        <v>77.47</v>
      </c>
      <c r="X23" s="1">
        <v>89.01</v>
      </c>
      <c r="Y23" s="1">
        <v>46.15</v>
      </c>
      <c r="Z23" s="1">
        <v>68.13</v>
      </c>
      <c r="AA23" s="1">
        <v>84.62</v>
      </c>
      <c r="AB23" s="1">
        <v>74.73</v>
      </c>
      <c r="AC23" s="1">
        <v>28.57</v>
      </c>
    </row>
    <row r="24" spans="1:29" x14ac:dyDescent="0.3">
      <c r="A24" s="1" t="s">
        <v>34</v>
      </c>
      <c r="B24" s="1">
        <v>5</v>
      </c>
      <c r="C24" s="1">
        <v>108</v>
      </c>
      <c r="D24" s="1"/>
      <c r="E24" s="1">
        <v>80.56</v>
      </c>
      <c r="F24" s="1">
        <v>33.799999999999997</v>
      </c>
      <c r="G24" s="1">
        <v>28.7</v>
      </c>
      <c r="H24" s="1">
        <v>19.440000000000001</v>
      </c>
      <c r="I24" s="1">
        <v>46.3</v>
      </c>
      <c r="J24" s="1">
        <v>50</v>
      </c>
      <c r="K24" s="1">
        <v>58.33</v>
      </c>
      <c r="L24" s="1">
        <v>54.17</v>
      </c>
      <c r="M24" s="1">
        <v>75.930000000000007</v>
      </c>
      <c r="N24" s="1">
        <v>73.150000000000006</v>
      </c>
      <c r="O24" s="1">
        <v>42.28</v>
      </c>
      <c r="P24" s="1">
        <v>59.72</v>
      </c>
      <c r="Q24" s="1">
        <v>69.44</v>
      </c>
      <c r="R24" s="1">
        <v>64.81</v>
      </c>
      <c r="S24" s="1">
        <v>43.52</v>
      </c>
      <c r="T24" s="1">
        <v>21.76</v>
      </c>
      <c r="U24" s="1">
        <v>50.93</v>
      </c>
      <c r="V24" s="1">
        <v>80.09</v>
      </c>
      <c r="W24" s="1">
        <v>65.739999999999995</v>
      </c>
      <c r="X24" s="1">
        <v>85.19</v>
      </c>
      <c r="Y24" s="1">
        <v>53.7</v>
      </c>
      <c r="Z24" s="1">
        <v>42.59</v>
      </c>
      <c r="AA24" s="1">
        <v>68.52</v>
      </c>
      <c r="AB24" s="1">
        <v>55.56</v>
      </c>
      <c r="AC24" s="1">
        <v>24.54</v>
      </c>
    </row>
    <row r="25" spans="1:29" x14ac:dyDescent="0.3">
      <c r="A25" s="1" t="s">
        <v>35</v>
      </c>
      <c r="B25" s="1">
        <v>5</v>
      </c>
      <c r="C25" s="1">
        <v>142</v>
      </c>
      <c r="D25" s="1"/>
      <c r="E25" s="1">
        <v>95.07</v>
      </c>
      <c r="F25" s="1">
        <v>48.94</v>
      </c>
      <c r="G25" s="1">
        <v>61.97</v>
      </c>
      <c r="H25" s="1">
        <v>51.41</v>
      </c>
      <c r="I25" s="1">
        <v>48.59</v>
      </c>
      <c r="J25" s="1">
        <v>71.13</v>
      </c>
      <c r="K25" s="1">
        <v>79.58</v>
      </c>
      <c r="L25" s="1">
        <v>69.010000000000005</v>
      </c>
      <c r="M25" s="1">
        <v>88.03</v>
      </c>
      <c r="N25" s="1">
        <v>73.94</v>
      </c>
      <c r="O25" s="1">
        <v>47.89</v>
      </c>
      <c r="P25" s="1">
        <v>69.010000000000005</v>
      </c>
      <c r="Q25" s="1">
        <v>92.96</v>
      </c>
      <c r="R25" s="1">
        <v>77.459999999999994</v>
      </c>
      <c r="S25" s="1">
        <v>90.14</v>
      </c>
      <c r="T25" s="1">
        <v>50.7</v>
      </c>
      <c r="U25" s="1">
        <v>63.03</v>
      </c>
      <c r="V25" s="1">
        <v>90.14</v>
      </c>
      <c r="W25" s="1">
        <v>71.83</v>
      </c>
      <c r="X25" s="1">
        <v>80.989999999999995</v>
      </c>
      <c r="Y25" s="1">
        <v>44.37</v>
      </c>
      <c r="Z25" s="1">
        <v>60.56</v>
      </c>
      <c r="AA25" s="1">
        <v>86.62</v>
      </c>
      <c r="AB25" s="1">
        <v>57.75</v>
      </c>
      <c r="AC25" s="1">
        <v>24.3</v>
      </c>
    </row>
    <row r="26" spans="1:29" x14ac:dyDescent="0.3">
      <c r="A26" s="1" t="s">
        <v>36</v>
      </c>
      <c r="B26" s="1">
        <v>2</v>
      </c>
      <c r="C26" s="1">
        <v>94</v>
      </c>
      <c r="D26" s="1"/>
      <c r="E26" s="1">
        <v>70.209999999999994</v>
      </c>
      <c r="F26" s="1">
        <v>21.81</v>
      </c>
      <c r="G26" s="1">
        <v>34.04</v>
      </c>
      <c r="H26" s="1">
        <v>22.34</v>
      </c>
      <c r="I26" s="1">
        <v>27.66</v>
      </c>
      <c r="J26" s="1">
        <v>49.47</v>
      </c>
      <c r="K26" s="1">
        <v>54.26</v>
      </c>
      <c r="L26" s="1">
        <v>56.91</v>
      </c>
      <c r="M26" s="1">
        <v>72.34</v>
      </c>
      <c r="N26" s="1">
        <v>67.02</v>
      </c>
      <c r="O26" s="1">
        <v>39.01</v>
      </c>
      <c r="P26" s="1">
        <v>62.23</v>
      </c>
      <c r="Q26" s="1">
        <v>91.49</v>
      </c>
      <c r="R26" s="1">
        <v>54.79</v>
      </c>
      <c r="S26" s="1">
        <v>62.77</v>
      </c>
      <c r="T26" s="1">
        <v>30.85</v>
      </c>
      <c r="U26" s="1">
        <v>55.85</v>
      </c>
      <c r="V26" s="1">
        <v>89.36</v>
      </c>
      <c r="W26" s="1">
        <v>76.06</v>
      </c>
      <c r="X26" s="1">
        <v>88.3</v>
      </c>
      <c r="Y26" s="1">
        <v>55.32</v>
      </c>
      <c r="Z26" s="1">
        <v>59.57</v>
      </c>
      <c r="AA26" s="1">
        <v>71.28</v>
      </c>
      <c r="AB26" s="1">
        <v>64.89</v>
      </c>
      <c r="AC26" s="1">
        <v>23.4</v>
      </c>
    </row>
    <row r="27" spans="1:29" x14ac:dyDescent="0.3">
      <c r="A27" s="1" t="s">
        <v>37</v>
      </c>
      <c r="B27" s="1">
        <v>7</v>
      </c>
      <c r="C27" s="1">
        <v>155</v>
      </c>
      <c r="D27" s="1"/>
      <c r="E27" s="1">
        <v>81.290000000000006</v>
      </c>
      <c r="F27" s="1">
        <v>40</v>
      </c>
      <c r="G27" s="1">
        <v>43.23</v>
      </c>
      <c r="H27" s="1">
        <v>28.39</v>
      </c>
      <c r="I27" s="1">
        <v>43.23</v>
      </c>
      <c r="J27" s="1">
        <v>62.9</v>
      </c>
      <c r="K27" s="1">
        <v>68.39</v>
      </c>
      <c r="L27" s="1">
        <v>65.16</v>
      </c>
      <c r="M27" s="1">
        <v>86.45</v>
      </c>
      <c r="N27" s="1">
        <v>76.13</v>
      </c>
      <c r="O27" s="1">
        <v>38.49</v>
      </c>
      <c r="P27" s="1">
        <v>57.1</v>
      </c>
      <c r="Q27" s="1">
        <v>86.45</v>
      </c>
      <c r="R27" s="1">
        <v>72.900000000000006</v>
      </c>
      <c r="S27" s="1">
        <v>76.77</v>
      </c>
      <c r="T27" s="1">
        <v>30</v>
      </c>
      <c r="U27" s="1">
        <v>63.23</v>
      </c>
      <c r="V27" s="1">
        <v>80</v>
      </c>
      <c r="W27" s="1">
        <v>73.23</v>
      </c>
      <c r="X27" s="1">
        <v>78.709999999999994</v>
      </c>
      <c r="Y27" s="1">
        <v>44.52</v>
      </c>
      <c r="Z27" s="1">
        <v>51.61</v>
      </c>
      <c r="AA27" s="1">
        <v>74.84</v>
      </c>
      <c r="AB27" s="1">
        <v>56.77</v>
      </c>
      <c r="AC27" s="1">
        <v>23.23</v>
      </c>
    </row>
    <row r="28" spans="1:29" x14ac:dyDescent="0.3">
      <c r="A28" s="1" t="s">
        <v>38</v>
      </c>
      <c r="B28" s="1">
        <v>3</v>
      </c>
      <c r="C28" s="1">
        <v>53</v>
      </c>
      <c r="D28" s="1"/>
      <c r="E28" s="1">
        <v>90.57</v>
      </c>
      <c r="F28" s="1">
        <v>34.909999999999997</v>
      </c>
      <c r="G28" s="1">
        <v>22.64</v>
      </c>
      <c r="H28" s="1">
        <v>18.87</v>
      </c>
      <c r="I28" s="1">
        <v>45.28</v>
      </c>
      <c r="J28" s="1">
        <v>61.32</v>
      </c>
      <c r="K28" s="1">
        <v>43.4</v>
      </c>
      <c r="L28" s="1">
        <v>69.81</v>
      </c>
      <c r="M28" s="1">
        <v>79.25</v>
      </c>
      <c r="N28" s="1">
        <v>71.7</v>
      </c>
      <c r="O28" s="1">
        <v>33.96</v>
      </c>
      <c r="P28" s="1">
        <v>37.74</v>
      </c>
      <c r="Q28" s="1">
        <v>90.57</v>
      </c>
      <c r="R28" s="1">
        <v>56.6</v>
      </c>
      <c r="S28" s="1">
        <v>52.83</v>
      </c>
      <c r="T28" s="1">
        <v>20.75</v>
      </c>
      <c r="U28" s="1">
        <v>42.45</v>
      </c>
      <c r="V28" s="1">
        <v>78.3</v>
      </c>
      <c r="W28" s="1">
        <v>66.98</v>
      </c>
      <c r="X28" s="1">
        <v>77.36</v>
      </c>
      <c r="Y28" s="1">
        <v>62.26</v>
      </c>
      <c r="Z28" s="1">
        <v>62.26</v>
      </c>
      <c r="AA28" s="1">
        <v>45.28</v>
      </c>
      <c r="AB28" s="1">
        <v>77.36</v>
      </c>
      <c r="AC28" s="1">
        <v>42.45</v>
      </c>
    </row>
    <row r="29" spans="1:29" x14ac:dyDescent="0.3">
      <c r="A29" s="1" t="s">
        <v>39</v>
      </c>
      <c r="B29" s="1">
        <v>3</v>
      </c>
      <c r="C29" s="1">
        <v>40</v>
      </c>
      <c r="D29" s="1"/>
      <c r="E29" s="1">
        <v>72.5</v>
      </c>
      <c r="F29" s="1">
        <v>46.25</v>
      </c>
      <c r="G29" s="1">
        <v>40</v>
      </c>
      <c r="H29" s="1">
        <v>25</v>
      </c>
      <c r="I29" s="1">
        <v>55</v>
      </c>
      <c r="J29" s="1">
        <v>53.75</v>
      </c>
      <c r="K29" s="1">
        <v>57.5</v>
      </c>
      <c r="L29" s="1">
        <v>72.5</v>
      </c>
      <c r="M29" s="1">
        <v>80</v>
      </c>
      <c r="N29" s="1">
        <v>62.5</v>
      </c>
      <c r="O29" s="1">
        <v>44.17</v>
      </c>
      <c r="P29" s="1">
        <v>46.25</v>
      </c>
      <c r="Q29" s="1">
        <v>85</v>
      </c>
      <c r="R29" s="1">
        <v>67.5</v>
      </c>
      <c r="S29" s="1">
        <v>70</v>
      </c>
      <c r="T29" s="1">
        <v>27.5</v>
      </c>
      <c r="U29" s="1">
        <v>58.75</v>
      </c>
      <c r="V29" s="1">
        <v>78.75</v>
      </c>
      <c r="W29" s="1">
        <v>62.5</v>
      </c>
      <c r="X29" s="1">
        <v>82.5</v>
      </c>
      <c r="Y29" s="1">
        <v>45</v>
      </c>
      <c r="Z29" s="1">
        <v>47.5</v>
      </c>
      <c r="AA29" s="1">
        <v>82.5</v>
      </c>
      <c r="AB29" s="1">
        <v>65</v>
      </c>
      <c r="AC29" s="1">
        <v>23.75</v>
      </c>
    </row>
    <row r="30" spans="1:29" x14ac:dyDescent="0.3">
      <c r="A30" s="1" t="s">
        <v>40</v>
      </c>
      <c r="B30" s="1">
        <v>5</v>
      </c>
      <c r="C30" s="1">
        <v>85</v>
      </c>
      <c r="D30" s="1"/>
      <c r="E30" s="1">
        <v>75.290000000000006</v>
      </c>
      <c r="F30" s="1">
        <v>42.35</v>
      </c>
      <c r="G30" s="1">
        <v>57.65</v>
      </c>
      <c r="H30" s="1">
        <v>50.59</v>
      </c>
      <c r="I30" s="1">
        <v>35.29</v>
      </c>
      <c r="J30" s="1">
        <v>45.29</v>
      </c>
      <c r="K30" s="1">
        <v>65.88</v>
      </c>
      <c r="L30" s="1">
        <v>44.12</v>
      </c>
      <c r="M30" s="1">
        <v>76.47</v>
      </c>
      <c r="N30" s="1">
        <v>74.12</v>
      </c>
      <c r="O30" s="1">
        <v>35.29</v>
      </c>
      <c r="P30" s="1">
        <v>50</v>
      </c>
      <c r="Q30" s="1">
        <v>80</v>
      </c>
      <c r="R30" s="1">
        <v>67.650000000000006</v>
      </c>
      <c r="S30" s="1">
        <v>91.76</v>
      </c>
      <c r="T30" s="1">
        <v>35.880000000000003</v>
      </c>
      <c r="U30" s="1">
        <v>41.18</v>
      </c>
      <c r="V30" s="1">
        <v>67.06</v>
      </c>
      <c r="W30" s="1">
        <v>60</v>
      </c>
      <c r="X30" s="1">
        <v>77.650000000000006</v>
      </c>
      <c r="Y30" s="1">
        <v>65.88</v>
      </c>
      <c r="Z30" s="1">
        <v>37.65</v>
      </c>
      <c r="AA30" s="1">
        <v>78.819999999999993</v>
      </c>
      <c r="AB30" s="1">
        <v>69.41</v>
      </c>
      <c r="AC30" s="1">
        <v>18.82</v>
      </c>
    </row>
    <row r="31" spans="1:29" x14ac:dyDescent="0.3">
      <c r="A31" s="1" t="s">
        <v>41</v>
      </c>
      <c r="B31" s="1">
        <v>6</v>
      </c>
      <c r="C31" s="1">
        <v>115</v>
      </c>
      <c r="D31" s="1"/>
      <c r="E31" s="1">
        <v>85.22</v>
      </c>
      <c r="F31" s="1">
        <v>44.78</v>
      </c>
      <c r="G31" s="1">
        <v>52.17</v>
      </c>
      <c r="H31" s="1">
        <v>41.74</v>
      </c>
      <c r="I31" s="1">
        <v>45.22</v>
      </c>
      <c r="J31" s="1">
        <v>56.09</v>
      </c>
      <c r="K31" s="1">
        <v>74.78</v>
      </c>
      <c r="L31" s="1">
        <v>69.569999999999993</v>
      </c>
      <c r="M31" s="1">
        <v>81.739999999999995</v>
      </c>
      <c r="N31" s="1">
        <v>80</v>
      </c>
      <c r="O31" s="1">
        <v>42.61</v>
      </c>
      <c r="P31" s="1">
        <v>58.7</v>
      </c>
      <c r="Q31" s="1">
        <v>91.3</v>
      </c>
      <c r="R31" s="1">
        <v>77.39</v>
      </c>
      <c r="S31" s="1">
        <v>78.260000000000005</v>
      </c>
      <c r="T31" s="1">
        <v>37.83</v>
      </c>
      <c r="U31" s="1">
        <v>48.7</v>
      </c>
      <c r="V31" s="1">
        <v>87.39</v>
      </c>
      <c r="W31" s="1">
        <v>67.83</v>
      </c>
      <c r="X31" s="1">
        <v>78.260000000000005</v>
      </c>
      <c r="Y31" s="1">
        <v>53.04</v>
      </c>
      <c r="Z31" s="1">
        <v>54.78</v>
      </c>
      <c r="AA31" s="1">
        <v>88.7</v>
      </c>
      <c r="AB31" s="1">
        <v>76.52</v>
      </c>
      <c r="AC31" s="1">
        <v>27.39</v>
      </c>
    </row>
    <row r="32" spans="1:29" x14ac:dyDescent="0.3">
      <c r="A32" s="1" t="s">
        <v>42</v>
      </c>
      <c r="B32" s="1">
        <v>1</v>
      </c>
      <c r="C32" s="1">
        <v>25</v>
      </c>
      <c r="D32" s="1"/>
      <c r="E32" s="1">
        <v>100</v>
      </c>
      <c r="F32" s="1">
        <v>58</v>
      </c>
      <c r="G32" s="1">
        <v>76</v>
      </c>
      <c r="H32" s="1">
        <v>56</v>
      </c>
      <c r="I32" s="1">
        <v>100</v>
      </c>
      <c r="J32" s="1">
        <v>80</v>
      </c>
      <c r="K32" s="1">
        <v>92</v>
      </c>
      <c r="L32" s="1">
        <v>86</v>
      </c>
      <c r="M32" s="1">
        <v>88</v>
      </c>
      <c r="N32" s="1">
        <v>100</v>
      </c>
      <c r="O32" s="1">
        <v>58.67</v>
      </c>
      <c r="P32" s="1">
        <v>64</v>
      </c>
      <c r="Q32" s="1">
        <v>96</v>
      </c>
      <c r="R32" s="1">
        <v>84</v>
      </c>
      <c r="S32" s="1">
        <v>92</v>
      </c>
      <c r="T32" s="1">
        <v>66</v>
      </c>
      <c r="U32" s="1">
        <v>86</v>
      </c>
      <c r="V32" s="1">
        <v>96</v>
      </c>
      <c r="W32" s="1">
        <v>82</v>
      </c>
      <c r="X32" s="1">
        <v>96</v>
      </c>
      <c r="Y32" s="1">
        <v>44</v>
      </c>
      <c r="Z32" s="1">
        <v>72</v>
      </c>
      <c r="AA32" s="1">
        <v>96</v>
      </c>
      <c r="AB32" s="1">
        <v>52</v>
      </c>
      <c r="AC32" s="1">
        <v>8</v>
      </c>
    </row>
    <row r="33" spans="1:29" x14ac:dyDescent="0.3">
      <c r="A33" s="1" t="s">
        <v>43</v>
      </c>
      <c r="B33" s="1">
        <v>1</v>
      </c>
      <c r="C33" s="1">
        <v>30</v>
      </c>
      <c r="D33" s="1"/>
      <c r="E33" s="1">
        <v>90</v>
      </c>
      <c r="F33" s="1">
        <v>51.67</v>
      </c>
      <c r="G33" s="1">
        <v>33.33</v>
      </c>
      <c r="H33" s="1">
        <v>30</v>
      </c>
      <c r="I33" s="1">
        <v>66.67</v>
      </c>
      <c r="J33" s="1">
        <v>50</v>
      </c>
      <c r="K33" s="1">
        <v>50</v>
      </c>
      <c r="L33" s="1">
        <v>78.33</v>
      </c>
      <c r="M33" s="1">
        <v>63.33</v>
      </c>
      <c r="N33" s="1">
        <v>66.67</v>
      </c>
      <c r="O33" s="1">
        <v>31.11</v>
      </c>
      <c r="P33" s="1">
        <v>58.33</v>
      </c>
      <c r="Q33" s="1">
        <v>73.33</v>
      </c>
      <c r="R33" s="1">
        <v>66.67</v>
      </c>
      <c r="S33" s="1">
        <v>66.67</v>
      </c>
      <c r="T33" s="1">
        <v>55</v>
      </c>
      <c r="U33" s="1">
        <v>50</v>
      </c>
      <c r="V33" s="1">
        <v>90</v>
      </c>
      <c r="W33" s="1">
        <v>68.33</v>
      </c>
      <c r="X33" s="1">
        <v>83.33</v>
      </c>
      <c r="Y33" s="1">
        <v>70</v>
      </c>
      <c r="Z33" s="1">
        <v>60</v>
      </c>
      <c r="AA33" s="1">
        <v>93.33</v>
      </c>
      <c r="AB33" s="1">
        <v>83.33</v>
      </c>
      <c r="AC33" s="1">
        <v>33.33</v>
      </c>
    </row>
    <row r="34" spans="1:29" x14ac:dyDescent="0.3">
      <c r="A34" s="1" t="s">
        <v>44</v>
      </c>
      <c r="B34" s="1">
        <v>1</v>
      </c>
      <c r="C34" s="1">
        <v>24</v>
      </c>
      <c r="D34" s="1"/>
      <c r="E34" s="1">
        <v>100</v>
      </c>
      <c r="F34" s="1">
        <v>37.5</v>
      </c>
      <c r="G34" s="1">
        <v>54.17</v>
      </c>
      <c r="H34" s="1">
        <v>45.83</v>
      </c>
      <c r="I34" s="1">
        <v>45.83</v>
      </c>
      <c r="J34" s="1">
        <v>58.33</v>
      </c>
      <c r="K34" s="1">
        <v>95.83</v>
      </c>
      <c r="L34" s="1">
        <v>75</v>
      </c>
      <c r="M34" s="1">
        <v>58.33</v>
      </c>
      <c r="N34" s="1">
        <v>75</v>
      </c>
      <c r="O34" s="1">
        <v>36.11</v>
      </c>
      <c r="P34" s="1">
        <v>18.75</v>
      </c>
      <c r="Q34" s="1">
        <v>83.33</v>
      </c>
      <c r="R34" s="1">
        <v>79.17</v>
      </c>
      <c r="S34" s="1">
        <v>37.5</v>
      </c>
      <c r="T34" s="1">
        <v>25</v>
      </c>
      <c r="U34" s="1">
        <v>60.42</v>
      </c>
      <c r="V34" s="1">
        <v>87.5</v>
      </c>
      <c r="W34" s="1">
        <v>14.58</v>
      </c>
      <c r="X34" s="1">
        <v>70.83</v>
      </c>
      <c r="Y34" s="1">
        <v>58.33</v>
      </c>
      <c r="Z34" s="1">
        <v>50</v>
      </c>
      <c r="AA34" s="1">
        <v>79.17</v>
      </c>
      <c r="AB34" s="1">
        <v>70.83</v>
      </c>
      <c r="AC34" s="1">
        <v>8.33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3"/>
  <sheetViews>
    <sheetView showGridLines="0" tabSelected="1" workbookViewId="0">
      <selection activeCell="H8" sqref="H8:O10"/>
    </sheetView>
  </sheetViews>
  <sheetFormatPr defaultRowHeight="14.4" x14ac:dyDescent="0.3"/>
  <cols>
    <col min="1" max="3" width="32" customWidth="1"/>
  </cols>
  <sheetData>
    <row r="1" spans="1:15" ht="18" x14ac:dyDescent="0.35">
      <c r="A1" s="3" t="s">
        <v>0</v>
      </c>
      <c r="B1" s="7"/>
      <c r="C1" s="7"/>
      <c r="D1" s="7"/>
      <c r="E1" s="7"/>
      <c r="F1" s="7"/>
      <c r="G1" s="10"/>
    </row>
    <row r="2" spans="1:15" x14ac:dyDescent="0.3">
      <c r="A2" s="4"/>
      <c r="B2" s="1"/>
      <c r="C2" s="1"/>
      <c r="D2" s="1"/>
      <c r="E2" s="1"/>
      <c r="F2" s="1"/>
      <c r="G2" s="11"/>
    </row>
    <row r="3" spans="1:15" x14ac:dyDescent="0.3">
      <c r="A3" s="5" t="s">
        <v>45</v>
      </c>
      <c r="B3" s="1"/>
      <c r="C3" s="1"/>
      <c r="D3" s="1"/>
      <c r="E3" s="1"/>
      <c r="F3" s="1"/>
      <c r="G3" s="11"/>
    </row>
    <row r="4" spans="1:15" x14ac:dyDescent="0.3">
      <c r="A4" s="5" t="s">
        <v>2</v>
      </c>
      <c r="B4" s="1" t="s">
        <v>3</v>
      </c>
      <c r="C4" s="1"/>
      <c r="D4" s="1"/>
      <c r="E4" s="1"/>
      <c r="F4" s="1"/>
      <c r="G4" s="11"/>
    </row>
    <row r="5" spans="1:15" x14ac:dyDescent="0.3">
      <c r="A5" s="5" t="s">
        <v>4</v>
      </c>
      <c r="B5" s="1">
        <v>37</v>
      </c>
      <c r="C5" s="1"/>
      <c r="D5" s="1"/>
      <c r="E5" s="1"/>
      <c r="F5" s="1"/>
      <c r="G5" s="11"/>
    </row>
    <row r="6" spans="1:15" x14ac:dyDescent="0.3">
      <c r="A6" s="5" t="s">
        <v>5</v>
      </c>
      <c r="B6" s="1" t="s">
        <v>6</v>
      </c>
      <c r="C6" s="1"/>
      <c r="D6" s="1"/>
      <c r="E6" s="1"/>
      <c r="F6" s="1"/>
      <c r="G6" s="11"/>
    </row>
    <row r="7" spans="1:15" x14ac:dyDescent="0.3">
      <c r="A7" s="4"/>
      <c r="B7" s="1"/>
      <c r="C7" s="1"/>
      <c r="D7" s="1"/>
      <c r="E7" s="1"/>
      <c r="F7" s="1"/>
      <c r="G7" s="11"/>
    </row>
    <row r="8" spans="1:15" ht="100.8" x14ac:dyDescent="0.3">
      <c r="A8" s="6" t="s">
        <v>7</v>
      </c>
      <c r="B8" s="8" t="s">
        <v>8</v>
      </c>
      <c r="C8" s="8" t="s">
        <v>9</v>
      </c>
      <c r="D8" s="8">
        <v>2</v>
      </c>
      <c r="E8" s="8">
        <v>3</v>
      </c>
      <c r="F8" s="8">
        <v>4</v>
      </c>
      <c r="G8" s="13">
        <v>5</v>
      </c>
      <c r="H8" s="14">
        <v>2</v>
      </c>
      <c r="I8" s="14">
        <v>3</v>
      </c>
      <c r="J8" s="14">
        <v>4</v>
      </c>
      <c r="K8" s="14">
        <v>5</v>
      </c>
      <c r="L8" s="15"/>
      <c r="M8" s="16" t="s">
        <v>109</v>
      </c>
      <c r="N8" s="17" t="s">
        <v>110</v>
      </c>
      <c r="O8" s="18" t="s">
        <v>111</v>
      </c>
    </row>
    <row r="9" spans="1:15" x14ac:dyDescent="0.3">
      <c r="A9" s="1" t="s">
        <v>20</v>
      </c>
      <c r="B9" s="1">
        <v>27199</v>
      </c>
      <c r="C9" s="1">
        <v>712709</v>
      </c>
      <c r="D9" s="1">
        <v>4.2</v>
      </c>
      <c r="E9" s="1">
        <v>42.8</v>
      </c>
      <c r="F9" s="1">
        <v>42.24</v>
      </c>
      <c r="G9" s="1">
        <v>10.76</v>
      </c>
      <c r="H9" s="19">
        <f>D9*$C9/100</f>
        <v>29933.778000000002</v>
      </c>
      <c r="I9" s="19">
        <f t="shared" ref="I9:K10" si="0">E9*$C9/100</f>
        <v>305039.45199999999</v>
      </c>
      <c r="J9" s="19">
        <f t="shared" si="0"/>
        <v>301048.28159999999</v>
      </c>
      <c r="K9" s="19">
        <f t="shared" si="0"/>
        <v>76687.488400000002</v>
      </c>
      <c r="L9" s="19">
        <f>SUM(H9:K9)</f>
        <v>712709</v>
      </c>
      <c r="M9" s="20">
        <f>(H9*2+I9*3+J9*4+K9*5)/(H9+I9+J9+K9)</f>
        <v>3.5955999999999997</v>
      </c>
      <c r="N9" s="15">
        <f>F9+G9</f>
        <v>53</v>
      </c>
      <c r="O9" s="15">
        <f>E9+F9+G9</f>
        <v>95.8</v>
      </c>
    </row>
    <row r="10" spans="1:15" x14ac:dyDescent="0.3">
      <c r="A10" s="1" t="s">
        <v>21</v>
      </c>
      <c r="B10" s="1">
        <v>140</v>
      </c>
      <c r="C10" s="1">
        <v>5492</v>
      </c>
      <c r="D10" s="1">
        <v>2.31</v>
      </c>
      <c r="E10" s="1">
        <v>41.64</v>
      </c>
      <c r="F10" s="1">
        <v>44.52</v>
      </c>
      <c r="G10" s="1">
        <v>11.53</v>
      </c>
      <c r="H10" s="19">
        <f t="shared" ref="H10" si="1">D10*$C10/100</f>
        <v>126.8652</v>
      </c>
      <c r="I10" s="19">
        <f t="shared" si="0"/>
        <v>2286.8688000000002</v>
      </c>
      <c r="J10" s="19">
        <f t="shared" si="0"/>
        <v>2445.0384000000004</v>
      </c>
      <c r="K10" s="19">
        <f t="shared" si="0"/>
        <v>633.22759999999994</v>
      </c>
      <c r="L10" s="19">
        <f t="shared" ref="L10" si="2">SUM(H10:K10)</f>
        <v>5492.0000000000009</v>
      </c>
      <c r="M10" s="20">
        <f t="shared" ref="M10" si="3">(H10*2+I10*3+J10*4+K10*5)/(H10+I10+J10+K10)</f>
        <v>3.6526999999999998</v>
      </c>
      <c r="N10" s="15">
        <f t="shared" ref="N10" si="4">F10+G10</f>
        <v>56.050000000000004</v>
      </c>
      <c r="O10" s="15">
        <f t="shared" ref="O10" si="5">E10+F10+G10</f>
        <v>97.69</v>
      </c>
    </row>
    <row r="11" spans="1:15" x14ac:dyDescent="0.3">
      <c r="A11" s="1" t="s">
        <v>22</v>
      </c>
      <c r="B11" s="1">
        <v>44</v>
      </c>
      <c r="C11" s="1">
        <v>2853</v>
      </c>
      <c r="D11" s="1">
        <v>2.17</v>
      </c>
      <c r="E11" s="1">
        <v>37.29</v>
      </c>
      <c r="F11" s="1">
        <v>46.55</v>
      </c>
      <c r="G11" s="1">
        <v>13.99</v>
      </c>
    </row>
    <row r="12" spans="1:15" x14ac:dyDescent="0.3">
      <c r="A12" s="1" t="s">
        <v>23</v>
      </c>
      <c r="B12" s="1">
        <v>6</v>
      </c>
      <c r="C12" s="1">
        <v>123</v>
      </c>
      <c r="D12" s="1">
        <v>0.81</v>
      </c>
      <c r="E12" s="1">
        <v>48.78</v>
      </c>
      <c r="F12" s="1">
        <v>39.840000000000003</v>
      </c>
      <c r="G12" s="1">
        <v>10.57</v>
      </c>
    </row>
    <row r="13" spans="1:15" x14ac:dyDescent="0.3">
      <c r="A13" s="1" t="s">
        <v>24</v>
      </c>
      <c r="B13" s="1">
        <v>3</v>
      </c>
      <c r="C13" s="1">
        <v>133</v>
      </c>
      <c r="D13" s="1">
        <v>1.5</v>
      </c>
      <c r="E13" s="1">
        <v>48.87</v>
      </c>
      <c r="F13" s="1">
        <v>41.35</v>
      </c>
      <c r="G13" s="1">
        <v>8.27</v>
      </c>
    </row>
    <row r="14" spans="1:15" x14ac:dyDescent="0.3">
      <c r="A14" s="1" t="s">
        <v>25</v>
      </c>
      <c r="B14" s="1">
        <v>1</v>
      </c>
      <c r="C14" s="1">
        <v>49</v>
      </c>
      <c r="D14" s="1">
        <v>0</v>
      </c>
      <c r="E14" s="1">
        <v>46.94</v>
      </c>
      <c r="F14" s="1">
        <v>48.98</v>
      </c>
      <c r="G14" s="1">
        <v>4.08</v>
      </c>
    </row>
    <row r="15" spans="1:15" x14ac:dyDescent="0.3">
      <c r="A15" s="1" t="s">
        <v>26</v>
      </c>
      <c r="B15" s="1">
        <v>4</v>
      </c>
      <c r="C15" s="1">
        <v>133</v>
      </c>
      <c r="D15" s="1">
        <v>4.51</v>
      </c>
      <c r="E15" s="1">
        <v>66.17</v>
      </c>
      <c r="F15" s="1">
        <v>24.81</v>
      </c>
      <c r="G15" s="1">
        <v>4.51</v>
      </c>
    </row>
    <row r="16" spans="1:15" x14ac:dyDescent="0.3">
      <c r="A16" s="1" t="s">
        <v>27</v>
      </c>
      <c r="B16" s="1">
        <v>2</v>
      </c>
      <c r="C16" s="1">
        <v>97</v>
      </c>
      <c r="D16" s="1">
        <v>2.06</v>
      </c>
      <c r="E16" s="1">
        <v>49.48</v>
      </c>
      <c r="F16" s="1">
        <v>39.18</v>
      </c>
      <c r="G16" s="1">
        <v>9.2799999999999994</v>
      </c>
    </row>
    <row r="17" spans="1:7" x14ac:dyDescent="0.3">
      <c r="A17" s="1" t="s">
        <v>28</v>
      </c>
      <c r="B17" s="1">
        <v>5</v>
      </c>
      <c r="C17" s="1">
        <v>108</v>
      </c>
      <c r="D17" s="1">
        <v>0.93</v>
      </c>
      <c r="E17" s="1">
        <v>52.78</v>
      </c>
      <c r="F17" s="1">
        <v>38.89</v>
      </c>
      <c r="G17" s="1">
        <v>7.41</v>
      </c>
    </row>
    <row r="18" spans="1:7" x14ac:dyDescent="0.3">
      <c r="A18" s="1" t="s">
        <v>29</v>
      </c>
      <c r="B18" s="1">
        <v>4</v>
      </c>
      <c r="C18" s="1">
        <v>117</v>
      </c>
      <c r="D18" s="1">
        <v>5.98</v>
      </c>
      <c r="E18" s="1">
        <v>58.12</v>
      </c>
      <c r="F18" s="1">
        <v>30.77</v>
      </c>
      <c r="G18" s="1">
        <v>5.13</v>
      </c>
    </row>
    <row r="19" spans="1:7" x14ac:dyDescent="0.3">
      <c r="A19" s="1" t="s">
        <v>30</v>
      </c>
      <c r="B19" s="1">
        <v>13</v>
      </c>
      <c r="C19" s="1">
        <v>522</v>
      </c>
      <c r="D19" s="1">
        <v>1.92</v>
      </c>
      <c r="E19" s="1">
        <v>46.93</v>
      </c>
      <c r="F19" s="1">
        <v>44.06</v>
      </c>
      <c r="G19" s="1">
        <v>7.09</v>
      </c>
    </row>
    <row r="20" spans="1:7" x14ac:dyDescent="0.3">
      <c r="A20" s="1" t="s">
        <v>31</v>
      </c>
      <c r="B20" s="1">
        <v>6</v>
      </c>
      <c r="C20" s="1">
        <v>138</v>
      </c>
      <c r="D20" s="1">
        <v>0</v>
      </c>
      <c r="E20" s="1">
        <v>51.45</v>
      </c>
      <c r="F20" s="1">
        <v>41.3</v>
      </c>
      <c r="G20" s="1">
        <v>7.25</v>
      </c>
    </row>
    <row r="21" spans="1:7" x14ac:dyDescent="0.3">
      <c r="A21" s="1" t="s">
        <v>32</v>
      </c>
      <c r="B21" s="1">
        <v>9</v>
      </c>
      <c r="C21" s="1">
        <v>257</v>
      </c>
      <c r="D21" s="1">
        <v>1.95</v>
      </c>
      <c r="E21" s="1">
        <v>38.130000000000003</v>
      </c>
      <c r="F21" s="1">
        <v>47.86</v>
      </c>
      <c r="G21" s="1">
        <v>12.06</v>
      </c>
    </row>
    <row r="22" spans="1:7" x14ac:dyDescent="0.3">
      <c r="A22" s="1" t="s">
        <v>33</v>
      </c>
      <c r="B22" s="1">
        <v>4</v>
      </c>
      <c r="C22" s="1">
        <v>91</v>
      </c>
      <c r="D22" s="1">
        <v>3.3</v>
      </c>
      <c r="E22" s="1">
        <v>30.77</v>
      </c>
      <c r="F22" s="1">
        <v>54.95</v>
      </c>
      <c r="G22" s="1">
        <v>10.99</v>
      </c>
    </row>
    <row r="23" spans="1:7" x14ac:dyDescent="0.3">
      <c r="A23" s="1" t="s">
        <v>34</v>
      </c>
      <c r="B23" s="1">
        <v>5</v>
      </c>
      <c r="C23" s="1">
        <v>108</v>
      </c>
      <c r="D23" s="1">
        <v>5.56</v>
      </c>
      <c r="E23" s="1">
        <v>52.78</v>
      </c>
      <c r="F23" s="1">
        <v>33.33</v>
      </c>
      <c r="G23" s="1">
        <v>8.33</v>
      </c>
    </row>
    <row r="24" spans="1:7" x14ac:dyDescent="0.3">
      <c r="A24" s="1" t="s">
        <v>35</v>
      </c>
      <c r="B24" s="1">
        <v>5</v>
      </c>
      <c r="C24" s="1">
        <v>142</v>
      </c>
      <c r="D24" s="1">
        <v>0</v>
      </c>
      <c r="E24" s="1">
        <v>32.39</v>
      </c>
      <c r="F24" s="1">
        <v>49.3</v>
      </c>
      <c r="G24" s="1">
        <v>18.309999999999999</v>
      </c>
    </row>
    <row r="25" spans="1:7" x14ac:dyDescent="0.3">
      <c r="A25" s="1" t="s">
        <v>36</v>
      </c>
      <c r="B25" s="1">
        <v>2</v>
      </c>
      <c r="C25" s="1">
        <v>94</v>
      </c>
      <c r="D25" s="1">
        <v>5.32</v>
      </c>
      <c r="E25" s="1">
        <v>47.87</v>
      </c>
      <c r="F25" s="1">
        <v>37.229999999999997</v>
      </c>
      <c r="G25" s="1">
        <v>9.57</v>
      </c>
    </row>
    <row r="26" spans="1:7" x14ac:dyDescent="0.3">
      <c r="A26" s="1" t="s">
        <v>37</v>
      </c>
      <c r="B26" s="1">
        <v>7</v>
      </c>
      <c r="C26" s="1">
        <v>155</v>
      </c>
      <c r="D26" s="1">
        <v>3.23</v>
      </c>
      <c r="E26" s="1">
        <v>40</v>
      </c>
      <c r="F26" s="1">
        <v>50.32</v>
      </c>
      <c r="G26" s="1">
        <v>6.45</v>
      </c>
    </row>
    <row r="27" spans="1:7" x14ac:dyDescent="0.3">
      <c r="A27" s="1" t="s">
        <v>38</v>
      </c>
      <c r="B27" s="1">
        <v>3</v>
      </c>
      <c r="C27" s="1">
        <v>53</v>
      </c>
      <c r="D27" s="1">
        <v>3.77</v>
      </c>
      <c r="E27" s="1">
        <v>54.72</v>
      </c>
      <c r="F27" s="1">
        <v>37.74</v>
      </c>
      <c r="G27" s="1">
        <v>3.77</v>
      </c>
    </row>
    <row r="28" spans="1:7" x14ac:dyDescent="0.3">
      <c r="A28" s="1" t="s">
        <v>39</v>
      </c>
      <c r="B28" s="1">
        <v>3</v>
      </c>
      <c r="C28" s="1">
        <v>40</v>
      </c>
      <c r="D28" s="1">
        <v>2.5</v>
      </c>
      <c r="E28" s="1">
        <v>50</v>
      </c>
      <c r="F28" s="1">
        <v>35</v>
      </c>
      <c r="G28" s="1">
        <v>12.5</v>
      </c>
    </row>
    <row r="29" spans="1:7" x14ac:dyDescent="0.3">
      <c r="A29" s="1" t="s">
        <v>40</v>
      </c>
      <c r="B29" s="1">
        <v>5</v>
      </c>
      <c r="C29" s="1">
        <v>85</v>
      </c>
      <c r="D29" s="1">
        <v>4.71</v>
      </c>
      <c r="E29" s="1">
        <v>52.94</v>
      </c>
      <c r="F29" s="1">
        <v>34.119999999999997</v>
      </c>
      <c r="G29" s="1">
        <v>8.24</v>
      </c>
    </row>
    <row r="30" spans="1:7" x14ac:dyDescent="0.3">
      <c r="A30" s="1" t="s">
        <v>41</v>
      </c>
      <c r="B30" s="1">
        <v>6</v>
      </c>
      <c r="C30" s="1">
        <v>115</v>
      </c>
      <c r="D30" s="1">
        <v>2.61</v>
      </c>
      <c r="E30" s="1">
        <v>31.3</v>
      </c>
      <c r="F30" s="1">
        <v>53.91</v>
      </c>
      <c r="G30" s="1">
        <v>12.17</v>
      </c>
    </row>
    <row r="31" spans="1:7" x14ac:dyDescent="0.3">
      <c r="A31" s="1" t="s">
        <v>42</v>
      </c>
      <c r="B31" s="1">
        <v>1</v>
      </c>
      <c r="C31" s="1">
        <v>25</v>
      </c>
      <c r="D31" s="1">
        <v>4</v>
      </c>
      <c r="E31" s="1">
        <v>8</v>
      </c>
      <c r="F31" s="1">
        <v>68</v>
      </c>
      <c r="G31" s="1">
        <v>20</v>
      </c>
    </row>
    <row r="32" spans="1:7" x14ac:dyDescent="0.3">
      <c r="A32" s="1" t="s">
        <v>43</v>
      </c>
      <c r="B32" s="1">
        <v>1</v>
      </c>
      <c r="C32" s="1">
        <v>30</v>
      </c>
      <c r="D32" s="1">
        <v>3.33</v>
      </c>
      <c r="E32" s="1">
        <v>50</v>
      </c>
      <c r="F32" s="1">
        <v>33.33</v>
      </c>
      <c r="G32" s="1">
        <v>13.33</v>
      </c>
    </row>
    <row r="33" spans="1:7" x14ac:dyDescent="0.3">
      <c r="A33" s="1" t="s">
        <v>44</v>
      </c>
      <c r="B33" s="1">
        <v>1</v>
      </c>
      <c r="C33" s="1">
        <v>24</v>
      </c>
      <c r="D33" s="1">
        <v>0</v>
      </c>
      <c r="E33" s="1">
        <v>62.5</v>
      </c>
      <c r="F33" s="1">
        <v>37.5</v>
      </c>
      <c r="G33" s="1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33"/>
  <sheetViews>
    <sheetView showGridLines="0" workbookViewId="0">
      <selection activeCell="AO8" sqref="AO8"/>
    </sheetView>
  </sheetViews>
  <sheetFormatPr defaultRowHeight="14.4" x14ac:dyDescent="0.3"/>
  <cols>
    <col min="1" max="3" width="32" customWidth="1"/>
    <col min="4" max="41" width="15" customWidth="1"/>
  </cols>
  <sheetData>
    <row r="1" spans="1:41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10"/>
    </row>
    <row r="2" spans="1:41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1"/>
    </row>
    <row r="3" spans="1:41" x14ac:dyDescent="0.3">
      <c r="A3" s="5" t="s">
        <v>46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1"/>
    </row>
    <row r="4" spans="1:41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1"/>
    </row>
    <row r="5" spans="1:41" x14ac:dyDescent="0.3">
      <c r="A5" s="5" t="s">
        <v>4</v>
      </c>
      <c r="B5" s="1">
        <v>37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1"/>
    </row>
    <row r="6" spans="1:41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1"/>
    </row>
    <row r="7" spans="1:41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1"/>
    </row>
    <row r="8" spans="1:41" x14ac:dyDescent="0.3">
      <c r="A8" s="6" t="s">
        <v>7</v>
      </c>
      <c r="B8" s="8" t="s">
        <v>8</v>
      </c>
      <c r="C8" s="8" t="s">
        <v>9</v>
      </c>
      <c r="D8" s="9">
        <v>0</v>
      </c>
      <c r="E8" s="9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  <c r="R8" s="9">
        <v>14</v>
      </c>
      <c r="S8" s="9">
        <v>15</v>
      </c>
      <c r="T8" s="9">
        <v>16</v>
      </c>
      <c r="U8" s="9">
        <v>17</v>
      </c>
      <c r="V8" s="9">
        <v>18</v>
      </c>
      <c r="W8" s="9">
        <v>19</v>
      </c>
      <c r="X8" s="9">
        <v>20</v>
      </c>
      <c r="Y8" s="9">
        <v>21</v>
      </c>
      <c r="Z8" s="9">
        <v>22</v>
      </c>
      <c r="AA8" s="9">
        <v>23</v>
      </c>
      <c r="AB8" s="9">
        <v>24</v>
      </c>
      <c r="AC8" s="9">
        <v>25</v>
      </c>
      <c r="AD8" s="9">
        <v>26</v>
      </c>
      <c r="AE8" s="9">
        <v>27</v>
      </c>
      <c r="AF8" s="9">
        <v>28</v>
      </c>
      <c r="AG8" s="9">
        <v>29</v>
      </c>
      <c r="AH8" s="9">
        <v>30</v>
      </c>
      <c r="AI8" s="9">
        <v>31</v>
      </c>
      <c r="AJ8" s="9">
        <v>32</v>
      </c>
      <c r="AK8" s="9">
        <v>33</v>
      </c>
      <c r="AL8" s="9">
        <v>34</v>
      </c>
      <c r="AM8" s="9">
        <v>35</v>
      </c>
      <c r="AN8" s="9">
        <v>36</v>
      </c>
      <c r="AO8" s="12">
        <v>37</v>
      </c>
    </row>
    <row r="9" spans="1:41" x14ac:dyDescent="0.3">
      <c r="A9" s="1" t="s">
        <v>20</v>
      </c>
      <c r="B9" s="1">
        <v>27199</v>
      </c>
      <c r="C9" s="1">
        <v>712709</v>
      </c>
      <c r="D9" s="1">
        <v>0.1</v>
      </c>
      <c r="E9" s="1">
        <v>0.1</v>
      </c>
      <c r="F9" s="1">
        <v>0.2</v>
      </c>
      <c r="G9" s="1">
        <v>0.2</v>
      </c>
      <c r="H9" s="1">
        <v>0.3</v>
      </c>
      <c r="I9" s="1">
        <v>0.4</v>
      </c>
      <c r="J9" s="1">
        <v>0.5</v>
      </c>
      <c r="K9" s="1">
        <v>0.6</v>
      </c>
      <c r="L9" s="1">
        <v>0.8</v>
      </c>
      <c r="M9" s="1">
        <v>0.9</v>
      </c>
      <c r="N9" s="1">
        <v>2.5</v>
      </c>
      <c r="O9" s="1">
        <v>2.7</v>
      </c>
      <c r="P9" s="1">
        <v>2.9</v>
      </c>
      <c r="Q9" s="1">
        <v>3.1</v>
      </c>
      <c r="R9" s="1">
        <v>3.4</v>
      </c>
      <c r="S9" s="1">
        <v>3.7</v>
      </c>
      <c r="T9" s="1">
        <v>3.9</v>
      </c>
      <c r="U9" s="1">
        <v>4</v>
      </c>
      <c r="V9" s="1">
        <v>4.2</v>
      </c>
      <c r="W9" s="1">
        <v>4.3</v>
      </c>
      <c r="X9" s="1">
        <v>4.0999999999999996</v>
      </c>
      <c r="Y9" s="1">
        <v>4</v>
      </c>
      <c r="Z9" s="1">
        <v>7.1</v>
      </c>
      <c r="AA9" s="1">
        <v>6.2</v>
      </c>
      <c r="AB9" s="1">
        <v>5.6</v>
      </c>
      <c r="AC9" s="1">
        <v>5.2</v>
      </c>
      <c r="AD9" s="1">
        <v>4.7</v>
      </c>
      <c r="AE9" s="1">
        <v>4.0999999999999996</v>
      </c>
      <c r="AF9" s="1">
        <v>3.7</v>
      </c>
      <c r="AG9" s="1">
        <v>3.1</v>
      </c>
      <c r="AH9" s="1">
        <v>2.5</v>
      </c>
      <c r="AI9" s="1">
        <v>3.6</v>
      </c>
      <c r="AJ9" s="1">
        <v>2.7</v>
      </c>
      <c r="AK9" s="1">
        <v>1.9</v>
      </c>
      <c r="AL9" s="1">
        <v>1.3</v>
      </c>
      <c r="AM9" s="1">
        <v>0.8</v>
      </c>
      <c r="AN9" s="1">
        <v>0.4</v>
      </c>
      <c r="AO9" s="1">
        <v>0.1</v>
      </c>
    </row>
    <row r="10" spans="1:41" x14ac:dyDescent="0.3">
      <c r="A10" s="1" t="s">
        <v>21</v>
      </c>
      <c r="B10" s="1">
        <v>140</v>
      </c>
      <c r="C10" s="1">
        <v>5492</v>
      </c>
      <c r="D10" s="1">
        <v>0.1</v>
      </c>
      <c r="E10" s="1">
        <v>0</v>
      </c>
      <c r="F10" s="1">
        <v>0.1</v>
      </c>
      <c r="G10" s="1">
        <v>0.1</v>
      </c>
      <c r="H10" s="1">
        <v>0.1</v>
      </c>
      <c r="I10" s="1">
        <v>0.1</v>
      </c>
      <c r="J10" s="1">
        <v>0.3</v>
      </c>
      <c r="K10" s="1">
        <v>0.3</v>
      </c>
      <c r="L10" s="1">
        <v>0.7</v>
      </c>
      <c r="M10" s="1">
        <v>0.5</v>
      </c>
      <c r="N10" s="1">
        <v>2.2000000000000002</v>
      </c>
      <c r="O10" s="1">
        <v>2.5</v>
      </c>
      <c r="P10" s="1">
        <v>2.5</v>
      </c>
      <c r="Q10" s="1">
        <v>2.9</v>
      </c>
      <c r="R10" s="1">
        <v>3.2</v>
      </c>
      <c r="S10" s="1">
        <v>3.9</v>
      </c>
      <c r="T10" s="1">
        <v>3.6</v>
      </c>
      <c r="U10" s="1">
        <v>4.4000000000000004</v>
      </c>
      <c r="V10" s="1">
        <v>4.2</v>
      </c>
      <c r="W10" s="1">
        <v>4.4000000000000004</v>
      </c>
      <c r="X10" s="1">
        <v>4</v>
      </c>
      <c r="Y10" s="1">
        <v>3.9</v>
      </c>
      <c r="Z10" s="1">
        <v>7.6</v>
      </c>
      <c r="AA10" s="1">
        <v>5.8</v>
      </c>
      <c r="AB10" s="1">
        <v>5.6</v>
      </c>
      <c r="AC10" s="1">
        <v>5.4</v>
      </c>
      <c r="AD10" s="1">
        <v>4.9000000000000004</v>
      </c>
      <c r="AE10" s="1">
        <v>4.3</v>
      </c>
      <c r="AF10" s="1">
        <v>4.3</v>
      </c>
      <c r="AG10" s="1">
        <v>3.8</v>
      </c>
      <c r="AH10" s="1">
        <v>2.9</v>
      </c>
      <c r="AI10" s="1">
        <v>4.2</v>
      </c>
      <c r="AJ10" s="1">
        <v>3.1</v>
      </c>
      <c r="AK10" s="1">
        <v>1.9</v>
      </c>
      <c r="AL10" s="1">
        <v>1.1000000000000001</v>
      </c>
      <c r="AM10" s="1">
        <v>0.8</v>
      </c>
      <c r="AN10" s="1">
        <v>0.3</v>
      </c>
      <c r="AO10" s="1">
        <v>0.1</v>
      </c>
    </row>
    <row r="11" spans="1:41" x14ac:dyDescent="0.3">
      <c r="A11" s="1" t="s">
        <v>22</v>
      </c>
      <c r="B11" s="1">
        <v>44</v>
      </c>
      <c r="C11" s="1">
        <v>2853</v>
      </c>
      <c r="D11" s="1">
        <v>0</v>
      </c>
      <c r="E11" s="1">
        <v>0</v>
      </c>
      <c r="F11" s="1">
        <v>0.1</v>
      </c>
      <c r="G11" s="1">
        <v>0.1</v>
      </c>
      <c r="H11" s="1">
        <v>0.1</v>
      </c>
      <c r="I11" s="1">
        <v>0.1</v>
      </c>
      <c r="J11" s="1">
        <v>0.5</v>
      </c>
      <c r="K11" s="1">
        <v>0.2</v>
      </c>
      <c r="L11" s="1">
        <v>0.5</v>
      </c>
      <c r="M11" s="1">
        <v>0.6</v>
      </c>
      <c r="N11" s="1">
        <v>1.9</v>
      </c>
      <c r="O11" s="1">
        <v>2.5</v>
      </c>
      <c r="P11" s="1">
        <v>2.2000000000000002</v>
      </c>
      <c r="Q11" s="1">
        <v>2.5</v>
      </c>
      <c r="R11" s="1">
        <v>2.2999999999999998</v>
      </c>
      <c r="S11" s="1">
        <v>3.6</v>
      </c>
      <c r="T11" s="1">
        <v>3.2</v>
      </c>
      <c r="U11" s="1">
        <v>3.9</v>
      </c>
      <c r="V11" s="1">
        <v>3.9</v>
      </c>
      <c r="W11" s="1">
        <v>3.9</v>
      </c>
      <c r="X11" s="1">
        <v>3.9</v>
      </c>
      <c r="Y11" s="1">
        <v>3.7</v>
      </c>
      <c r="Z11" s="1">
        <v>7.3</v>
      </c>
      <c r="AA11" s="1">
        <v>5.5</v>
      </c>
      <c r="AB11" s="1">
        <v>6.4</v>
      </c>
      <c r="AC11" s="1">
        <v>5.6</v>
      </c>
      <c r="AD11" s="1">
        <v>5.3</v>
      </c>
      <c r="AE11" s="1">
        <v>4</v>
      </c>
      <c r="AF11" s="1">
        <v>4.8</v>
      </c>
      <c r="AG11" s="1">
        <v>4.2</v>
      </c>
      <c r="AH11" s="1">
        <v>3.3</v>
      </c>
      <c r="AI11" s="1">
        <v>5.2</v>
      </c>
      <c r="AJ11" s="1">
        <v>3.7</v>
      </c>
      <c r="AK11" s="1">
        <v>2</v>
      </c>
      <c r="AL11" s="1">
        <v>1.6</v>
      </c>
      <c r="AM11" s="1">
        <v>0.9</v>
      </c>
      <c r="AN11" s="1">
        <v>0.5</v>
      </c>
      <c r="AO11" s="1">
        <v>0.1</v>
      </c>
    </row>
    <row r="12" spans="1:41" x14ac:dyDescent="0.3">
      <c r="A12" s="1" t="s">
        <v>23</v>
      </c>
      <c r="B12" s="1">
        <v>6</v>
      </c>
      <c r="C12" s="1">
        <v>123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0.8</v>
      </c>
      <c r="N12" s="1">
        <v>0</v>
      </c>
      <c r="O12" s="1">
        <v>1.6</v>
      </c>
      <c r="P12" s="1">
        <v>1.6</v>
      </c>
      <c r="Q12" s="1">
        <v>4.0999999999999996</v>
      </c>
      <c r="R12" s="1">
        <v>4.0999999999999996</v>
      </c>
      <c r="S12" s="1">
        <v>4.0999999999999996</v>
      </c>
      <c r="T12" s="1">
        <v>8.9</v>
      </c>
      <c r="U12" s="1">
        <v>2.4</v>
      </c>
      <c r="V12" s="1">
        <v>6.5</v>
      </c>
      <c r="W12" s="1">
        <v>8.9</v>
      </c>
      <c r="X12" s="1">
        <v>3.3</v>
      </c>
      <c r="Y12" s="1">
        <v>3.3</v>
      </c>
      <c r="Z12" s="1">
        <v>8.1</v>
      </c>
      <c r="AA12" s="1">
        <v>8.9</v>
      </c>
      <c r="AB12" s="1">
        <v>5.7</v>
      </c>
      <c r="AC12" s="1">
        <v>4.0999999999999996</v>
      </c>
      <c r="AD12" s="1">
        <v>2.4</v>
      </c>
      <c r="AE12" s="1">
        <v>5.7</v>
      </c>
      <c r="AF12" s="1">
        <v>2.4</v>
      </c>
      <c r="AG12" s="1">
        <v>2.4</v>
      </c>
      <c r="AH12" s="1">
        <v>0</v>
      </c>
      <c r="AI12" s="1">
        <v>6.5</v>
      </c>
      <c r="AJ12" s="1">
        <v>3.3</v>
      </c>
      <c r="AK12" s="1">
        <v>0.8</v>
      </c>
      <c r="AL12" s="1">
        <v>0</v>
      </c>
      <c r="AM12" s="1">
        <v>0</v>
      </c>
      <c r="AN12" s="1">
        <v>0</v>
      </c>
      <c r="AO12" s="1">
        <v>0</v>
      </c>
    </row>
    <row r="13" spans="1:41" x14ac:dyDescent="0.3">
      <c r="A13" s="1" t="s">
        <v>24</v>
      </c>
      <c r="B13" s="1">
        <v>3</v>
      </c>
      <c r="C13" s="1">
        <v>133</v>
      </c>
      <c r="D13" s="1">
        <v>0.8</v>
      </c>
      <c r="E13" s="1">
        <v>0.8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1.5</v>
      </c>
      <c r="O13" s="1">
        <v>1.5</v>
      </c>
      <c r="P13" s="1">
        <v>2.2999999999999998</v>
      </c>
      <c r="Q13" s="1">
        <v>4.5</v>
      </c>
      <c r="R13" s="1">
        <v>6.8</v>
      </c>
      <c r="S13" s="1">
        <v>4.5</v>
      </c>
      <c r="T13" s="1">
        <v>6</v>
      </c>
      <c r="U13" s="1">
        <v>6</v>
      </c>
      <c r="V13" s="1">
        <v>3</v>
      </c>
      <c r="W13" s="1">
        <v>2.2999999999999998</v>
      </c>
      <c r="X13" s="1">
        <v>3.8</v>
      </c>
      <c r="Y13" s="1">
        <v>6.8</v>
      </c>
      <c r="Z13" s="1">
        <v>6.8</v>
      </c>
      <c r="AA13" s="1">
        <v>10.5</v>
      </c>
      <c r="AB13" s="1">
        <v>5.3</v>
      </c>
      <c r="AC13" s="1">
        <v>3.8</v>
      </c>
      <c r="AD13" s="1">
        <v>0.8</v>
      </c>
      <c r="AE13" s="1">
        <v>5.3</v>
      </c>
      <c r="AF13" s="1">
        <v>1.5</v>
      </c>
      <c r="AG13" s="1">
        <v>3.8</v>
      </c>
      <c r="AH13" s="1">
        <v>3.8</v>
      </c>
      <c r="AI13" s="1">
        <v>4.5</v>
      </c>
      <c r="AJ13" s="1">
        <v>2.2999999999999998</v>
      </c>
      <c r="AK13" s="1">
        <v>1.5</v>
      </c>
      <c r="AL13" s="1">
        <v>0</v>
      </c>
      <c r="AM13" s="1">
        <v>0</v>
      </c>
      <c r="AN13" s="1">
        <v>0</v>
      </c>
      <c r="AO13" s="1">
        <v>0</v>
      </c>
    </row>
    <row r="14" spans="1:41" x14ac:dyDescent="0.3">
      <c r="A14" s="1" t="s">
        <v>25</v>
      </c>
      <c r="B14" s="1">
        <v>1</v>
      </c>
      <c r="C14" s="1">
        <v>49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6.1</v>
      </c>
      <c r="Q14" s="1">
        <v>2</v>
      </c>
      <c r="R14" s="1">
        <v>6.1</v>
      </c>
      <c r="S14" s="1">
        <v>10.199999999999999</v>
      </c>
      <c r="T14" s="1">
        <v>8.1999999999999993</v>
      </c>
      <c r="U14" s="1">
        <v>12.2</v>
      </c>
      <c r="V14" s="1">
        <v>2</v>
      </c>
      <c r="W14" s="1">
        <v>0</v>
      </c>
      <c r="X14" s="1">
        <v>0</v>
      </c>
      <c r="Y14" s="1">
        <v>0</v>
      </c>
      <c r="Z14" s="1">
        <v>14.3</v>
      </c>
      <c r="AA14" s="1">
        <v>12.2</v>
      </c>
      <c r="AB14" s="1">
        <v>8.1999999999999993</v>
      </c>
      <c r="AC14" s="1">
        <v>4.0999999999999996</v>
      </c>
      <c r="AD14" s="1">
        <v>6.1</v>
      </c>
      <c r="AE14" s="1">
        <v>4.0999999999999996</v>
      </c>
      <c r="AF14" s="1">
        <v>0</v>
      </c>
      <c r="AG14" s="1">
        <v>0</v>
      </c>
      <c r="AH14" s="1">
        <v>0</v>
      </c>
      <c r="AI14" s="1">
        <v>0</v>
      </c>
      <c r="AJ14" s="1">
        <v>4.0999999999999996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</row>
    <row r="15" spans="1:41" x14ac:dyDescent="0.3">
      <c r="A15" s="1" t="s">
        <v>26</v>
      </c>
      <c r="B15" s="1">
        <v>4</v>
      </c>
      <c r="C15" s="1">
        <v>133</v>
      </c>
      <c r="D15" s="1">
        <v>0</v>
      </c>
      <c r="E15" s="1">
        <v>0</v>
      </c>
      <c r="F15" s="1">
        <v>0.8</v>
      </c>
      <c r="G15" s="1">
        <v>0</v>
      </c>
      <c r="H15" s="1">
        <v>0</v>
      </c>
      <c r="I15" s="1">
        <v>0.8</v>
      </c>
      <c r="J15" s="1">
        <v>0.8</v>
      </c>
      <c r="K15" s="1">
        <v>0</v>
      </c>
      <c r="L15" s="1">
        <v>2.2999999999999998</v>
      </c>
      <c r="M15" s="1">
        <v>0</v>
      </c>
      <c r="N15" s="1">
        <v>3</v>
      </c>
      <c r="O15" s="1">
        <v>5.3</v>
      </c>
      <c r="P15" s="1">
        <v>3</v>
      </c>
      <c r="Q15" s="1">
        <v>3</v>
      </c>
      <c r="R15" s="1">
        <v>8.3000000000000007</v>
      </c>
      <c r="S15" s="1">
        <v>6</v>
      </c>
      <c r="T15" s="1">
        <v>5.3</v>
      </c>
      <c r="U15" s="1">
        <v>6.8</v>
      </c>
      <c r="V15" s="1">
        <v>7.5</v>
      </c>
      <c r="W15" s="1">
        <v>9.8000000000000007</v>
      </c>
      <c r="X15" s="1">
        <v>7.5</v>
      </c>
      <c r="Y15" s="1">
        <v>0.8</v>
      </c>
      <c r="Z15" s="1">
        <v>6.8</v>
      </c>
      <c r="AA15" s="1">
        <v>3</v>
      </c>
      <c r="AB15" s="1">
        <v>6.8</v>
      </c>
      <c r="AC15" s="1">
        <v>0</v>
      </c>
      <c r="AD15" s="1">
        <v>2.2999999999999998</v>
      </c>
      <c r="AE15" s="1">
        <v>1.5</v>
      </c>
      <c r="AF15" s="1">
        <v>2.2999999999999998</v>
      </c>
      <c r="AG15" s="1">
        <v>2.2999999999999998</v>
      </c>
      <c r="AH15" s="1">
        <v>0</v>
      </c>
      <c r="AI15" s="1">
        <v>1.5</v>
      </c>
      <c r="AJ15" s="1">
        <v>0.8</v>
      </c>
      <c r="AK15" s="1">
        <v>2.2999999999999998</v>
      </c>
      <c r="AL15" s="1">
        <v>0</v>
      </c>
      <c r="AM15" s="1">
        <v>0</v>
      </c>
      <c r="AN15" s="1">
        <v>0</v>
      </c>
      <c r="AO15" s="1">
        <v>0</v>
      </c>
    </row>
    <row r="16" spans="1:41" x14ac:dyDescent="0.3">
      <c r="A16" s="1" t="s">
        <v>27</v>
      </c>
      <c r="B16" s="1">
        <v>2</v>
      </c>
      <c r="C16" s="1">
        <v>97</v>
      </c>
      <c r="D16" s="1">
        <v>0</v>
      </c>
      <c r="E16" s="1">
        <v>0</v>
      </c>
      <c r="F16" s="1">
        <v>0</v>
      </c>
      <c r="G16" s="1">
        <v>1</v>
      </c>
      <c r="H16" s="1">
        <v>0</v>
      </c>
      <c r="I16" s="1">
        <v>0</v>
      </c>
      <c r="J16" s="1">
        <v>0</v>
      </c>
      <c r="K16" s="1">
        <v>0</v>
      </c>
      <c r="L16" s="1">
        <v>1</v>
      </c>
      <c r="M16" s="1">
        <v>0</v>
      </c>
      <c r="N16" s="1">
        <v>2.1</v>
      </c>
      <c r="O16" s="1">
        <v>3.1</v>
      </c>
      <c r="P16" s="1">
        <v>2.1</v>
      </c>
      <c r="Q16" s="1">
        <v>1</v>
      </c>
      <c r="R16" s="1">
        <v>4.0999999999999996</v>
      </c>
      <c r="S16" s="1">
        <v>6.2</v>
      </c>
      <c r="T16" s="1">
        <v>3.1</v>
      </c>
      <c r="U16" s="1">
        <v>5.2</v>
      </c>
      <c r="V16" s="1">
        <v>4.0999999999999996</v>
      </c>
      <c r="W16" s="1">
        <v>8.1999999999999993</v>
      </c>
      <c r="X16" s="1">
        <v>3.1</v>
      </c>
      <c r="Y16" s="1">
        <v>7.2</v>
      </c>
      <c r="Z16" s="1">
        <v>9.3000000000000007</v>
      </c>
      <c r="AA16" s="1">
        <v>4.0999999999999996</v>
      </c>
      <c r="AB16" s="1">
        <v>4.0999999999999996</v>
      </c>
      <c r="AC16" s="1">
        <v>3.1</v>
      </c>
      <c r="AD16" s="1">
        <v>4.0999999999999996</v>
      </c>
      <c r="AE16" s="1">
        <v>3.1</v>
      </c>
      <c r="AF16" s="1">
        <v>4.0999999999999996</v>
      </c>
      <c r="AG16" s="1">
        <v>4.0999999999999996</v>
      </c>
      <c r="AH16" s="1">
        <v>3.1</v>
      </c>
      <c r="AI16" s="1">
        <v>2.1</v>
      </c>
      <c r="AJ16" s="1">
        <v>4.0999999999999996</v>
      </c>
      <c r="AK16" s="1">
        <v>0</v>
      </c>
      <c r="AL16" s="1">
        <v>2.1</v>
      </c>
      <c r="AM16" s="1">
        <v>1</v>
      </c>
      <c r="AN16" s="1">
        <v>0</v>
      </c>
      <c r="AO16" s="1">
        <v>0</v>
      </c>
    </row>
    <row r="17" spans="1:41" x14ac:dyDescent="0.3">
      <c r="A17" s="1" t="s">
        <v>28</v>
      </c>
      <c r="B17" s="1">
        <v>5</v>
      </c>
      <c r="C17" s="1">
        <v>108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0.9</v>
      </c>
      <c r="M17" s="1">
        <v>0</v>
      </c>
      <c r="N17" s="1">
        <v>2.8</v>
      </c>
      <c r="O17" s="1">
        <v>1.9</v>
      </c>
      <c r="P17" s="1">
        <v>6.5</v>
      </c>
      <c r="Q17" s="1">
        <v>0.9</v>
      </c>
      <c r="R17" s="1">
        <v>2.8</v>
      </c>
      <c r="S17" s="1">
        <v>4.5999999999999996</v>
      </c>
      <c r="T17" s="1">
        <v>2.8</v>
      </c>
      <c r="U17" s="1">
        <v>3.7</v>
      </c>
      <c r="V17" s="1">
        <v>6.5</v>
      </c>
      <c r="W17" s="1">
        <v>7.4</v>
      </c>
      <c r="X17" s="1">
        <v>5.6</v>
      </c>
      <c r="Y17" s="1">
        <v>7.4</v>
      </c>
      <c r="Z17" s="1">
        <v>7.4</v>
      </c>
      <c r="AA17" s="1">
        <v>4.5999999999999996</v>
      </c>
      <c r="AB17" s="1">
        <v>5.6</v>
      </c>
      <c r="AC17" s="1">
        <v>6.5</v>
      </c>
      <c r="AD17" s="1">
        <v>4.5999999999999996</v>
      </c>
      <c r="AE17" s="1">
        <v>3.7</v>
      </c>
      <c r="AF17" s="1">
        <v>1.9</v>
      </c>
      <c r="AG17" s="1">
        <v>2.8</v>
      </c>
      <c r="AH17" s="1">
        <v>1.9</v>
      </c>
      <c r="AI17" s="1">
        <v>0.9</v>
      </c>
      <c r="AJ17" s="1">
        <v>1.9</v>
      </c>
      <c r="AK17" s="1">
        <v>1.9</v>
      </c>
      <c r="AL17" s="1">
        <v>1.9</v>
      </c>
      <c r="AM17" s="1">
        <v>0.9</v>
      </c>
      <c r="AN17" s="1">
        <v>0</v>
      </c>
      <c r="AO17" s="1">
        <v>0</v>
      </c>
    </row>
    <row r="18" spans="1:41" x14ac:dyDescent="0.3">
      <c r="A18" s="1" t="s">
        <v>29</v>
      </c>
      <c r="B18" s="1">
        <v>4</v>
      </c>
      <c r="C18" s="1">
        <v>117</v>
      </c>
      <c r="D18" s="1">
        <v>0.9</v>
      </c>
      <c r="E18" s="1">
        <v>0</v>
      </c>
      <c r="F18" s="1">
        <v>0</v>
      </c>
      <c r="G18" s="1">
        <v>0.9</v>
      </c>
      <c r="H18" s="1">
        <v>0</v>
      </c>
      <c r="I18" s="1">
        <v>0.9</v>
      </c>
      <c r="J18" s="1">
        <v>0.9</v>
      </c>
      <c r="K18" s="1">
        <v>0</v>
      </c>
      <c r="L18" s="1">
        <v>1.7</v>
      </c>
      <c r="M18" s="1">
        <v>0.9</v>
      </c>
      <c r="N18" s="1">
        <v>6</v>
      </c>
      <c r="O18" s="1">
        <v>6</v>
      </c>
      <c r="P18" s="1">
        <v>3.4</v>
      </c>
      <c r="Q18" s="1">
        <v>4.3</v>
      </c>
      <c r="R18" s="1">
        <v>4.3</v>
      </c>
      <c r="S18" s="1">
        <v>5.0999999999999996</v>
      </c>
      <c r="T18" s="1">
        <v>4.3</v>
      </c>
      <c r="U18" s="1">
        <v>3.4</v>
      </c>
      <c r="V18" s="1">
        <v>8.5</v>
      </c>
      <c r="W18" s="1">
        <v>5.0999999999999996</v>
      </c>
      <c r="X18" s="1">
        <v>4.3</v>
      </c>
      <c r="Y18" s="1">
        <v>3.4</v>
      </c>
      <c r="Z18" s="1">
        <v>9.4</v>
      </c>
      <c r="AA18" s="1">
        <v>6</v>
      </c>
      <c r="AB18" s="1">
        <v>1.7</v>
      </c>
      <c r="AC18" s="1">
        <v>4.3</v>
      </c>
      <c r="AD18" s="1">
        <v>2.6</v>
      </c>
      <c r="AE18" s="1">
        <v>3.4</v>
      </c>
      <c r="AF18" s="1">
        <v>0.9</v>
      </c>
      <c r="AG18" s="1">
        <v>0.9</v>
      </c>
      <c r="AH18" s="1">
        <v>1.7</v>
      </c>
      <c r="AI18" s="1">
        <v>0.9</v>
      </c>
      <c r="AJ18" s="1">
        <v>4.3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</row>
    <row r="19" spans="1:41" x14ac:dyDescent="0.3">
      <c r="A19" s="1" t="s">
        <v>30</v>
      </c>
      <c r="B19" s="1">
        <v>13</v>
      </c>
      <c r="C19" s="1">
        <v>522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1</v>
      </c>
      <c r="L19" s="1">
        <v>0.8</v>
      </c>
      <c r="M19" s="1">
        <v>0.2</v>
      </c>
      <c r="N19" s="1">
        <v>2.9</v>
      </c>
      <c r="O19" s="1">
        <v>2.2999999999999998</v>
      </c>
      <c r="P19" s="1">
        <v>3.8</v>
      </c>
      <c r="Q19" s="1">
        <v>4</v>
      </c>
      <c r="R19" s="1">
        <v>4</v>
      </c>
      <c r="S19" s="1">
        <v>2.9</v>
      </c>
      <c r="T19" s="1">
        <v>3.6</v>
      </c>
      <c r="U19" s="1">
        <v>4.4000000000000004</v>
      </c>
      <c r="V19" s="1">
        <v>5.4</v>
      </c>
      <c r="W19" s="1">
        <v>4.5999999999999996</v>
      </c>
      <c r="X19" s="1">
        <v>4.4000000000000004</v>
      </c>
      <c r="Y19" s="1">
        <v>4.5999999999999996</v>
      </c>
      <c r="Z19" s="1">
        <v>9</v>
      </c>
      <c r="AA19" s="1">
        <v>6.3</v>
      </c>
      <c r="AB19" s="1">
        <v>5.2</v>
      </c>
      <c r="AC19" s="1">
        <v>6.3</v>
      </c>
      <c r="AD19" s="1">
        <v>5.6</v>
      </c>
      <c r="AE19" s="1">
        <v>5</v>
      </c>
      <c r="AF19" s="1">
        <v>3.6</v>
      </c>
      <c r="AG19" s="1">
        <v>2.1</v>
      </c>
      <c r="AH19" s="1">
        <v>1</v>
      </c>
      <c r="AI19" s="1">
        <v>1.7</v>
      </c>
      <c r="AJ19" s="1">
        <v>1.9</v>
      </c>
      <c r="AK19" s="1">
        <v>2.1</v>
      </c>
      <c r="AL19" s="1">
        <v>0.6</v>
      </c>
      <c r="AM19" s="1">
        <v>0.6</v>
      </c>
      <c r="AN19" s="1">
        <v>0.2</v>
      </c>
      <c r="AO19" s="1">
        <v>0</v>
      </c>
    </row>
    <row r="20" spans="1:41" x14ac:dyDescent="0.3">
      <c r="A20" s="1" t="s">
        <v>31</v>
      </c>
      <c r="B20" s="1">
        <v>6</v>
      </c>
      <c r="C20" s="1">
        <v>138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2.9</v>
      </c>
      <c r="O20" s="1">
        <v>2.2000000000000002</v>
      </c>
      <c r="P20" s="1">
        <v>1.4</v>
      </c>
      <c r="Q20" s="1">
        <v>6.5</v>
      </c>
      <c r="R20" s="1">
        <v>2.9</v>
      </c>
      <c r="S20" s="1">
        <v>4.3</v>
      </c>
      <c r="T20" s="1">
        <v>2.9</v>
      </c>
      <c r="U20" s="1">
        <v>7.2</v>
      </c>
      <c r="V20" s="1">
        <v>6.5</v>
      </c>
      <c r="W20" s="1">
        <v>8</v>
      </c>
      <c r="X20" s="1">
        <v>3.6</v>
      </c>
      <c r="Y20" s="1">
        <v>2.9</v>
      </c>
      <c r="Z20" s="1">
        <v>8.6999999999999993</v>
      </c>
      <c r="AA20" s="1">
        <v>3.6</v>
      </c>
      <c r="AB20" s="1">
        <v>5.0999999999999996</v>
      </c>
      <c r="AC20" s="1">
        <v>8.6999999999999993</v>
      </c>
      <c r="AD20" s="1">
        <v>7.2</v>
      </c>
      <c r="AE20" s="1">
        <v>2.9</v>
      </c>
      <c r="AF20" s="1">
        <v>2.2000000000000002</v>
      </c>
      <c r="AG20" s="1">
        <v>1.4</v>
      </c>
      <c r="AH20" s="1">
        <v>1.4</v>
      </c>
      <c r="AI20" s="1">
        <v>4.3</v>
      </c>
      <c r="AJ20" s="1">
        <v>1.4</v>
      </c>
      <c r="AK20" s="1">
        <v>0.7</v>
      </c>
      <c r="AL20" s="1">
        <v>0.7</v>
      </c>
      <c r="AM20" s="1">
        <v>0</v>
      </c>
      <c r="AN20" s="1">
        <v>0</v>
      </c>
      <c r="AO20" s="1">
        <v>0</v>
      </c>
    </row>
    <row r="21" spans="1:41" x14ac:dyDescent="0.3">
      <c r="A21" s="1" t="s">
        <v>32</v>
      </c>
      <c r="B21" s="1">
        <v>9</v>
      </c>
      <c r="C21" s="1">
        <v>257</v>
      </c>
      <c r="D21" s="1">
        <v>0.4</v>
      </c>
      <c r="E21" s="1">
        <v>0</v>
      </c>
      <c r="F21" s="1">
        <v>0</v>
      </c>
      <c r="G21" s="1">
        <v>0</v>
      </c>
      <c r="H21" s="1">
        <v>0</v>
      </c>
      <c r="I21" s="1">
        <v>0.4</v>
      </c>
      <c r="J21" s="1">
        <v>0</v>
      </c>
      <c r="K21" s="1">
        <v>0.4</v>
      </c>
      <c r="L21" s="1">
        <v>0.4</v>
      </c>
      <c r="M21" s="1">
        <v>0.4</v>
      </c>
      <c r="N21" s="1">
        <v>1.2</v>
      </c>
      <c r="O21" s="1">
        <v>2.2999999999999998</v>
      </c>
      <c r="P21" s="1">
        <v>3.5</v>
      </c>
      <c r="Q21" s="1">
        <v>3.1</v>
      </c>
      <c r="R21" s="1">
        <v>2.7</v>
      </c>
      <c r="S21" s="1">
        <v>3.1</v>
      </c>
      <c r="T21" s="1">
        <v>3.9</v>
      </c>
      <c r="U21" s="1">
        <v>3.9</v>
      </c>
      <c r="V21" s="1">
        <v>2.7</v>
      </c>
      <c r="W21" s="1">
        <v>5.0999999999999996</v>
      </c>
      <c r="X21" s="1">
        <v>4.7</v>
      </c>
      <c r="Y21" s="1">
        <v>1.9</v>
      </c>
      <c r="Z21" s="1">
        <v>7.4</v>
      </c>
      <c r="AA21" s="1">
        <v>4.3</v>
      </c>
      <c r="AB21" s="1">
        <v>6.6</v>
      </c>
      <c r="AC21" s="1">
        <v>7</v>
      </c>
      <c r="AD21" s="1">
        <v>3.9</v>
      </c>
      <c r="AE21" s="1">
        <v>7.8</v>
      </c>
      <c r="AF21" s="1">
        <v>4.7</v>
      </c>
      <c r="AG21" s="1">
        <v>4.3</v>
      </c>
      <c r="AH21" s="1">
        <v>1.9</v>
      </c>
      <c r="AI21" s="1">
        <v>5.8</v>
      </c>
      <c r="AJ21" s="1">
        <v>2.2999999999999998</v>
      </c>
      <c r="AK21" s="1">
        <v>2.2999999999999998</v>
      </c>
      <c r="AL21" s="1">
        <v>0.8</v>
      </c>
      <c r="AM21" s="1">
        <v>0.4</v>
      </c>
      <c r="AN21" s="1">
        <v>0.4</v>
      </c>
      <c r="AO21" s="1">
        <v>0</v>
      </c>
    </row>
    <row r="22" spans="1:41" x14ac:dyDescent="0.3">
      <c r="A22" s="1" t="s">
        <v>33</v>
      </c>
      <c r="B22" s="1">
        <v>4</v>
      </c>
      <c r="C22" s="1">
        <v>91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1.1000000000000001</v>
      </c>
      <c r="K22" s="1">
        <v>1.1000000000000001</v>
      </c>
      <c r="L22" s="1">
        <v>1.1000000000000001</v>
      </c>
      <c r="M22" s="1">
        <v>0</v>
      </c>
      <c r="N22" s="1">
        <v>0</v>
      </c>
      <c r="O22" s="1">
        <v>1.1000000000000001</v>
      </c>
      <c r="P22" s="1">
        <v>0</v>
      </c>
      <c r="Q22" s="1">
        <v>0</v>
      </c>
      <c r="R22" s="1">
        <v>0</v>
      </c>
      <c r="S22" s="1">
        <v>1.1000000000000001</v>
      </c>
      <c r="T22" s="1">
        <v>2.2000000000000002</v>
      </c>
      <c r="U22" s="1">
        <v>4.4000000000000004</v>
      </c>
      <c r="V22" s="1">
        <v>5.5</v>
      </c>
      <c r="W22" s="1">
        <v>5.5</v>
      </c>
      <c r="X22" s="1">
        <v>5.5</v>
      </c>
      <c r="Y22" s="1">
        <v>5.5</v>
      </c>
      <c r="Z22" s="1">
        <v>7.7</v>
      </c>
      <c r="AA22" s="1">
        <v>1.1000000000000001</v>
      </c>
      <c r="AB22" s="1">
        <v>6.6</v>
      </c>
      <c r="AC22" s="1">
        <v>5.5</v>
      </c>
      <c r="AD22" s="1">
        <v>6.6</v>
      </c>
      <c r="AE22" s="1">
        <v>4.4000000000000004</v>
      </c>
      <c r="AF22" s="1">
        <v>4.4000000000000004</v>
      </c>
      <c r="AG22" s="1">
        <v>11</v>
      </c>
      <c r="AH22" s="1">
        <v>7.7</v>
      </c>
      <c r="AI22" s="1">
        <v>2.2000000000000002</v>
      </c>
      <c r="AJ22" s="1">
        <v>1.1000000000000001</v>
      </c>
      <c r="AK22" s="1">
        <v>4.4000000000000004</v>
      </c>
      <c r="AL22" s="1">
        <v>1.1000000000000001</v>
      </c>
      <c r="AM22" s="1">
        <v>0</v>
      </c>
      <c r="AN22" s="1">
        <v>2.2000000000000002</v>
      </c>
      <c r="AO22" s="1">
        <v>0</v>
      </c>
    </row>
    <row r="23" spans="1:41" x14ac:dyDescent="0.3">
      <c r="A23" s="1" t="s">
        <v>34</v>
      </c>
      <c r="B23" s="1">
        <v>5</v>
      </c>
      <c r="C23" s="1">
        <v>108</v>
      </c>
      <c r="D23" s="1">
        <v>0</v>
      </c>
      <c r="E23" s="1">
        <v>0</v>
      </c>
      <c r="F23" s="1">
        <v>0.9</v>
      </c>
      <c r="G23" s="1">
        <v>0.9</v>
      </c>
      <c r="H23" s="1">
        <v>0.9</v>
      </c>
      <c r="I23" s="1">
        <v>0</v>
      </c>
      <c r="J23" s="1">
        <v>0</v>
      </c>
      <c r="K23" s="1">
        <v>0</v>
      </c>
      <c r="L23" s="1">
        <v>0.9</v>
      </c>
      <c r="M23" s="1">
        <v>1.9</v>
      </c>
      <c r="N23" s="1">
        <v>5.6</v>
      </c>
      <c r="O23" s="1">
        <v>3.7</v>
      </c>
      <c r="P23" s="1">
        <v>2.8</v>
      </c>
      <c r="Q23" s="1">
        <v>6.5</v>
      </c>
      <c r="R23" s="1">
        <v>6.5</v>
      </c>
      <c r="S23" s="1">
        <v>3.7</v>
      </c>
      <c r="T23" s="1">
        <v>2.8</v>
      </c>
      <c r="U23" s="1">
        <v>5.6</v>
      </c>
      <c r="V23" s="1">
        <v>1.9</v>
      </c>
      <c r="W23" s="1">
        <v>4.5999999999999996</v>
      </c>
      <c r="X23" s="1">
        <v>6.5</v>
      </c>
      <c r="Y23" s="1">
        <v>2.8</v>
      </c>
      <c r="Z23" s="1">
        <v>3.7</v>
      </c>
      <c r="AA23" s="1">
        <v>9.3000000000000007</v>
      </c>
      <c r="AB23" s="1">
        <v>3.7</v>
      </c>
      <c r="AC23" s="1">
        <v>4.5999999999999996</v>
      </c>
      <c r="AD23" s="1">
        <v>3.7</v>
      </c>
      <c r="AE23" s="1">
        <v>1.9</v>
      </c>
      <c r="AF23" s="1">
        <v>4.5999999999999996</v>
      </c>
      <c r="AG23" s="1">
        <v>0.9</v>
      </c>
      <c r="AH23" s="1">
        <v>0.9</v>
      </c>
      <c r="AI23" s="1">
        <v>2.8</v>
      </c>
      <c r="AJ23" s="1">
        <v>2.8</v>
      </c>
      <c r="AK23" s="1">
        <v>1.9</v>
      </c>
      <c r="AL23" s="1">
        <v>0</v>
      </c>
      <c r="AM23" s="1">
        <v>0.9</v>
      </c>
      <c r="AN23" s="1">
        <v>0</v>
      </c>
      <c r="AO23" s="1">
        <v>0</v>
      </c>
    </row>
    <row r="24" spans="1:41" x14ac:dyDescent="0.3">
      <c r="A24" s="1" t="s">
        <v>35</v>
      </c>
      <c r="B24" s="1">
        <v>5</v>
      </c>
      <c r="C24" s="1">
        <v>142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1.4</v>
      </c>
      <c r="O24" s="1">
        <v>2.1</v>
      </c>
      <c r="P24" s="1">
        <v>1.4</v>
      </c>
      <c r="Q24" s="1">
        <v>2.8</v>
      </c>
      <c r="R24" s="1">
        <v>0.7</v>
      </c>
      <c r="S24" s="1">
        <v>2.8</v>
      </c>
      <c r="T24" s="1">
        <v>2.8</v>
      </c>
      <c r="U24" s="1">
        <v>7</v>
      </c>
      <c r="V24" s="1">
        <v>3.5</v>
      </c>
      <c r="W24" s="1">
        <v>0.7</v>
      </c>
      <c r="X24" s="1">
        <v>4.2</v>
      </c>
      <c r="Y24" s="1">
        <v>2.8</v>
      </c>
      <c r="Z24" s="1">
        <v>5.6</v>
      </c>
      <c r="AA24" s="1">
        <v>5.6</v>
      </c>
      <c r="AB24" s="1">
        <v>3.5</v>
      </c>
      <c r="AC24" s="1">
        <v>4.2</v>
      </c>
      <c r="AD24" s="1">
        <v>5.6</v>
      </c>
      <c r="AE24" s="1">
        <v>2.1</v>
      </c>
      <c r="AF24" s="1">
        <v>6.3</v>
      </c>
      <c r="AG24" s="1">
        <v>6.3</v>
      </c>
      <c r="AH24" s="1">
        <v>9.9</v>
      </c>
      <c r="AI24" s="1">
        <v>7</v>
      </c>
      <c r="AJ24" s="1">
        <v>2.8</v>
      </c>
      <c r="AK24" s="1">
        <v>4.2</v>
      </c>
      <c r="AL24" s="1">
        <v>2.1</v>
      </c>
      <c r="AM24" s="1">
        <v>1.4</v>
      </c>
      <c r="AN24" s="1">
        <v>0.7</v>
      </c>
      <c r="AO24" s="1">
        <v>0</v>
      </c>
    </row>
    <row r="25" spans="1:41" x14ac:dyDescent="0.3">
      <c r="A25" s="1" t="s">
        <v>36</v>
      </c>
      <c r="B25" s="1">
        <v>2</v>
      </c>
      <c r="C25" s="1">
        <v>94</v>
      </c>
      <c r="D25" s="1">
        <v>0</v>
      </c>
      <c r="E25" s="1">
        <v>0</v>
      </c>
      <c r="F25" s="1">
        <v>1.1000000000000001</v>
      </c>
      <c r="G25" s="1">
        <v>1.1000000000000001</v>
      </c>
      <c r="H25" s="1">
        <v>2.1</v>
      </c>
      <c r="I25" s="1">
        <v>0</v>
      </c>
      <c r="J25" s="1">
        <v>0</v>
      </c>
      <c r="K25" s="1">
        <v>1.1000000000000001</v>
      </c>
      <c r="L25" s="1">
        <v>0</v>
      </c>
      <c r="M25" s="1">
        <v>0</v>
      </c>
      <c r="N25" s="1">
        <v>5.3</v>
      </c>
      <c r="O25" s="1">
        <v>3.2</v>
      </c>
      <c r="P25" s="1">
        <v>3.2</v>
      </c>
      <c r="Q25" s="1">
        <v>1.1000000000000001</v>
      </c>
      <c r="R25" s="1">
        <v>4.3</v>
      </c>
      <c r="S25" s="1">
        <v>6.4</v>
      </c>
      <c r="T25" s="1">
        <v>3.2</v>
      </c>
      <c r="U25" s="1">
        <v>5.3</v>
      </c>
      <c r="V25" s="1">
        <v>6.4</v>
      </c>
      <c r="W25" s="1">
        <v>3.2</v>
      </c>
      <c r="X25" s="1">
        <v>4.3</v>
      </c>
      <c r="Y25" s="1">
        <v>2.1</v>
      </c>
      <c r="Z25" s="1">
        <v>7.4</v>
      </c>
      <c r="AA25" s="1">
        <v>4.3</v>
      </c>
      <c r="AB25" s="1">
        <v>3.2</v>
      </c>
      <c r="AC25" s="1">
        <v>6.4</v>
      </c>
      <c r="AD25" s="1">
        <v>4.3</v>
      </c>
      <c r="AE25" s="1">
        <v>5.3</v>
      </c>
      <c r="AF25" s="1">
        <v>4.3</v>
      </c>
      <c r="AG25" s="1">
        <v>2.1</v>
      </c>
      <c r="AH25" s="1">
        <v>0</v>
      </c>
      <c r="AI25" s="1">
        <v>4.3</v>
      </c>
      <c r="AJ25" s="1">
        <v>4.3</v>
      </c>
      <c r="AK25" s="1">
        <v>1.1000000000000001</v>
      </c>
      <c r="AL25" s="1">
        <v>0</v>
      </c>
      <c r="AM25" s="1">
        <v>0</v>
      </c>
      <c r="AN25" s="1">
        <v>0</v>
      </c>
      <c r="AO25" s="1">
        <v>0</v>
      </c>
    </row>
    <row r="26" spans="1:41" x14ac:dyDescent="0.3">
      <c r="A26" s="1" t="s">
        <v>37</v>
      </c>
      <c r="B26" s="1">
        <v>7</v>
      </c>
      <c r="C26" s="1">
        <v>155</v>
      </c>
      <c r="D26" s="1">
        <v>0</v>
      </c>
      <c r="E26" s="1">
        <v>0</v>
      </c>
      <c r="F26" s="1">
        <v>0.6</v>
      </c>
      <c r="G26" s="1">
        <v>0</v>
      </c>
      <c r="H26" s="1">
        <v>0</v>
      </c>
      <c r="I26" s="1">
        <v>0.6</v>
      </c>
      <c r="J26" s="1">
        <v>0</v>
      </c>
      <c r="K26" s="1">
        <v>0.6</v>
      </c>
      <c r="L26" s="1">
        <v>0.6</v>
      </c>
      <c r="M26" s="1">
        <v>0.6</v>
      </c>
      <c r="N26" s="1">
        <v>0.6</v>
      </c>
      <c r="O26" s="1">
        <v>1.9</v>
      </c>
      <c r="P26" s="1">
        <v>1.9</v>
      </c>
      <c r="Q26" s="1">
        <v>5.2</v>
      </c>
      <c r="R26" s="1">
        <v>5.8</v>
      </c>
      <c r="S26" s="1">
        <v>1.9</v>
      </c>
      <c r="T26" s="1">
        <v>5.8</v>
      </c>
      <c r="U26" s="1">
        <v>3.9</v>
      </c>
      <c r="V26" s="1">
        <v>4.5</v>
      </c>
      <c r="W26" s="1">
        <v>1.9</v>
      </c>
      <c r="X26" s="1">
        <v>2.6</v>
      </c>
      <c r="Y26" s="1">
        <v>3.9</v>
      </c>
      <c r="Z26" s="1">
        <v>9</v>
      </c>
      <c r="AA26" s="1">
        <v>8.4</v>
      </c>
      <c r="AB26" s="1">
        <v>5.2</v>
      </c>
      <c r="AC26" s="1">
        <v>3.2</v>
      </c>
      <c r="AD26" s="1">
        <v>7.1</v>
      </c>
      <c r="AE26" s="1">
        <v>6.5</v>
      </c>
      <c r="AF26" s="1">
        <v>5.2</v>
      </c>
      <c r="AG26" s="1">
        <v>2.6</v>
      </c>
      <c r="AH26" s="1">
        <v>3.2</v>
      </c>
      <c r="AI26" s="1">
        <v>0</v>
      </c>
      <c r="AJ26" s="1">
        <v>2.6</v>
      </c>
      <c r="AK26" s="1">
        <v>0.6</v>
      </c>
      <c r="AL26" s="1">
        <v>0.6</v>
      </c>
      <c r="AM26" s="1">
        <v>1.3</v>
      </c>
      <c r="AN26" s="1">
        <v>0</v>
      </c>
      <c r="AO26" s="1">
        <v>1.3</v>
      </c>
    </row>
    <row r="27" spans="1:41" x14ac:dyDescent="0.3">
      <c r="A27" s="1" t="s">
        <v>38</v>
      </c>
      <c r="B27" s="1">
        <v>3</v>
      </c>
      <c r="C27" s="1">
        <v>53</v>
      </c>
      <c r="D27" s="1">
        <v>0</v>
      </c>
      <c r="E27" s="1">
        <v>0</v>
      </c>
      <c r="F27" s="1">
        <v>0</v>
      </c>
      <c r="G27" s="1">
        <v>0</v>
      </c>
      <c r="H27" s="1">
        <v>1.9</v>
      </c>
      <c r="I27" s="1">
        <v>1.9</v>
      </c>
      <c r="J27" s="1">
        <v>0</v>
      </c>
      <c r="K27" s="1">
        <v>0</v>
      </c>
      <c r="L27" s="1">
        <v>0</v>
      </c>
      <c r="M27" s="1">
        <v>0</v>
      </c>
      <c r="N27" s="1">
        <v>3.8</v>
      </c>
      <c r="O27" s="1">
        <v>1.9</v>
      </c>
      <c r="P27" s="1">
        <v>3.8</v>
      </c>
      <c r="Q27" s="1">
        <v>1.9</v>
      </c>
      <c r="R27" s="1">
        <v>5.7</v>
      </c>
      <c r="S27" s="1">
        <v>5.7</v>
      </c>
      <c r="T27" s="1">
        <v>3.8</v>
      </c>
      <c r="U27" s="1">
        <v>1.9</v>
      </c>
      <c r="V27" s="1">
        <v>3.8</v>
      </c>
      <c r="W27" s="1">
        <v>5.7</v>
      </c>
      <c r="X27" s="1">
        <v>5.7</v>
      </c>
      <c r="Y27" s="1">
        <v>11.3</v>
      </c>
      <c r="Z27" s="1">
        <v>9.4</v>
      </c>
      <c r="AA27" s="1">
        <v>11.3</v>
      </c>
      <c r="AB27" s="1">
        <v>1.9</v>
      </c>
      <c r="AC27" s="1">
        <v>3.8</v>
      </c>
      <c r="AD27" s="1">
        <v>1.9</v>
      </c>
      <c r="AE27" s="1">
        <v>5.7</v>
      </c>
      <c r="AF27" s="1">
        <v>3.8</v>
      </c>
      <c r="AG27" s="1">
        <v>0</v>
      </c>
      <c r="AH27" s="1">
        <v>0</v>
      </c>
      <c r="AI27" s="1">
        <v>1.9</v>
      </c>
      <c r="AJ27" s="1">
        <v>0</v>
      </c>
      <c r="AK27" s="1">
        <v>1.9</v>
      </c>
      <c r="AL27" s="1">
        <v>0</v>
      </c>
      <c r="AM27" s="1">
        <v>0</v>
      </c>
      <c r="AN27" s="1">
        <v>0</v>
      </c>
      <c r="AO27" s="1">
        <v>0</v>
      </c>
    </row>
    <row r="28" spans="1:41" x14ac:dyDescent="0.3">
      <c r="A28" s="1" t="s">
        <v>39</v>
      </c>
      <c r="B28" s="1">
        <v>3</v>
      </c>
      <c r="C28" s="1">
        <v>40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2.5</v>
      </c>
      <c r="M28" s="1">
        <v>0</v>
      </c>
      <c r="N28" s="1">
        <v>5</v>
      </c>
      <c r="O28" s="1">
        <v>2.5</v>
      </c>
      <c r="P28" s="1">
        <v>0</v>
      </c>
      <c r="Q28" s="1">
        <v>2.5</v>
      </c>
      <c r="R28" s="1">
        <v>7.5</v>
      </c>
      <c r="S28" s="1">
        <v>17.5</v>
      </c>
      <c r="T28" s="1">
        <v>0</v>
      </c>
      <c r="U28" s="1">
        <v>5</v>
      </c>
      <c r="V28" s="1">
        <v>0</v>
      </c>
      <c r="W28" s="1">
        <v>7.5</v>
      </c>
      <c r="X28" s="1">
        <v>0</v>
      </c>
      <c r="Y28" s="1">
        <v>2.5</v>
      </c>
      <c r="Z28" s="1">
        <v>7.5</v>
      </c>
      <c r="AA28" s="1">
        <v>2.5</v>
      </c>
      <c r="AB28" s="1">
        <v>2.5</v>
      </c>
      <c r="AC28" s="1">
        <v>7.5</v>
      </c>
      <c r="AD28" s="1">
        <v>0</v>
      </c>
      <c r="AE28" s="1">
        <v>2.5</v>
      </c>
      <c r="AF28" s="1">
        <v>2.5</v>
      </c>
      <c r="AG28" s="1">
        <v>7.5</v>
      </c>
      <c r="AH28" s="1">
        <v>2.5</v>
      </c>
      <c r="AI28" s="1">
        <v>7.5</v>
      </c>
      <c r="AJ28" s="1">
        <v>2.5</v>
      </c>
      <c r="AK28" s="1">
        <v>0</v>
      </c>
      <c r="AL28" s="1">
        <v>0</v>
      </c>
      <c r="AM28" s="1">
        <v>2.5</v>
      </c>
      <c r="AN28" s="1">
        <v>0</v>
      </c>
      <c r="AO28" s="1">
        <v>0</v>
      </c>
    </row>
    <row r="29" spans="1:41" x14ac:dyDescent="0.3">
      <c r="A29" s="1" t="s">
        <v>40</v>
      </c>
      <c r="B29" s="1">
        <v>5</v>
      </c>
      <c r="C29" s="1">
        <v>85</v>
      </c>
      <c r="D29" s="1">
        <v>0</v>
      </c>
      <c r="E29" s="1">
        <v>0</v>
      </c>
      <c r="F29" s="1">
        <v>0</v>
      </c>
      <c r="G29" s="1">
        <v>0</v>
      </c>
      <c r="H29" s="1">
        <v>1.2</v>
      </c>
      <c r="I29" s="1">
        <v>0</v>
      </c>
      <c r="J29" s="1">
        <v>0</v>
      </c>
      <c r="K29" s="1">
        <v>0</v>
      </c>
      <c r="L29" s="1">
        <v>2.4</v>
      </c>
      <c r="M29" s="1">
        <v>1.2</v>
      </c>
      <c r="N29" s="1">
        <v>3.5</v>
      </c>
      <c r="O29" s="1">
        <v>4.7</v>
      </c>
      <c r="P29" s="1">
        <v>5.9</v>
      </c>
      <c r="Q29" s="1">
        <v>5.9</v>
      </c>
      <c r="R29" s="1">
        <v>5.9</v>
      </c>
      <c r="S29" s="1">
        <v>7.1</v>
      </c>
      <c r="T29" s="1">
        <v>2.4</v>
      </c>
      <c r="U29" s="1">
        <v>4.7</v>
      </c>
      <c r="V29" s="1">
        <v>0</v>
      </c>
      <c r="W29" s="1">
        <v>1.2</v>
      </c>
      <c r="X29" s="1">
        <v>4.7</v>
      </c>
      <c r="Y29" s="1">
        <v>7.1</v>
      </c>
      <c r="Z29" s="1">
        <v>5.9</v>
      </c>
      <c r="AA29" s="1">
        <v>4.7</v>
      </c>
      <c r="AB29" s="1">
        <v>2.4</v>
      </c>
      <c r="AC29" s="1">
        <v>2.4</v>
      </c>
      <c r="AD29" s="1">
        <v>4.7</v>
      </c>
      <c r="AE29" s="1">
        <v>5.9</v>
      </c>
      <c r="AF29" s="1">
        <v>1.2</v>
      </c>
      <c r="AG29" s="1">
        <v>3.5</v>
      </c>
      <c r="AH29" s="1">
        <v>3.5</v>
      </c>
      <c r="AI29" s="1">
        <v>1.2</v>
      </c>
      <c r="AJ29" s="1">
        <v>3.5</v>
      </c>
      <c r="AK29" s="1">
        <v>0</v>
      </c>
      <c r="AL29" s="1">
        <v>0</v>
      </c>
      <c r="AM29" s="1">
        <v>3.5</v>
      </c>
      <c r="AN29" s="1">
        <v>0</v>
      </c>
      <c r="AO29" s="1">
        <v>0</v>
      </c>
    </row>
    <row r="30" spans="1:41" x14ac:dyDescent="0.3">
      <c r="A30" s="1" t="s">
        <v>41</v>
      </c>
      <c r="B30" s="1">
        <v>6</v>
      </c>
      <c r="C30" s="1">
        <v>115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1.7</v>
      </c>
      <c r="M30" s="1">
        <v>0.9</v>
      </c>
      <c r="N30" s="1">
        <v>3.5</v>
      </c>
      <c r="O30" s="1">
        <v>1.7</v>
      </c>
      <c r="P30" s="1">
        <v>0.9</v>
      </c>
      <c r="Q30" s="1">
        <v>2.6</v>
      </c>
      <c r="R30" s="1">
        <v>2.6</v>
      </c>
      <c r="S30" s="1">
        <v>4.3</v>
      </c>
      <c r="T30" s="1">
        <v>3.5</v>
      </c>
      <c r="U30" s="1">
        <v>2.6</v>
      </c>
      <c r="V30" s="1">
        <v>2.6</v>
      </c>
      <c r="W30" s="1">
        <v>2.6</v>
      </c>
      <c r="X30" s="1">
        <v>0.9</v>
      </c>
      <c r="Y30" s="1">
        <v>3.5</v>
      </c>
      <c r="Z30" s="1">
        <v>10.4</v>
      </c>
      <c r="AA30" s="1">
        <v>8.6999999999999993</v>
      </c>
      <c r="AB30" s="1">
        <v>4.3</v>
      </c>
      <c r="AC30" s="1">
        <v>7</v>
      </c>
      <c r="AD30" s="1">
        <v>2.6</v>
      </c>
      <c r="AE30" s="1">
        <v>6.1</v>
      </c>
      <c r="AF30" s="1">
        <v>7.8</v>
      </c>
      <c r="AG30" s="1">
        <v>4.3</v>
      </c>
      <c r="AH30" s="1">
        <v>2.6</v>
      </c>
      <c r="AI30" s="1">
        <v>7</v>
      </c>
      <c r="AJ30" s="1">
        <v>2.6</v>
      </c>
      <c r="AK30" s="1">
        <v>0.9</v>
      </c>
      <c r="AL30" s="1">
        <v>0</v>
      </c>
      <c r="AM30" s="1">
        <v>1.7</v>
      </c>
      <c r="AN30" s="1">
        <v>0</v>
      </c>
      <c r="AO30" s="1">
        <v>0</v>
      </c>
    </row>
    <row r="31" spans="1:41" x14ac:dyDescent="0.3">
      <c r="A31" s="1" t="s">
        <v>42</v>
      </c>
      <c r="B31" s="1">
        <v>1</v>
      </c>
      <c r="C31" s="1">
        <v>25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4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4</v>
      </c>
      <c r="W31" s="1">
        <v>4</v>
      </c>
      <c r="X31" s="1">
        <v>0</v>
      </c>
      <c r="Y31" s="1">
        <v>0</v>
      </c>
      <c r="Z31" s="1">
        <v>0</v>
      </c>
      <c r="AA31" s="1">
        <v>0</v>
      </c>
      <c r="AB31" s="1">
        <v>8</v>
      </c>
      <c r="AC31" s="1">
        <v>4</v>
      </c>
      <c r="AD31" s="1">
        <v>4</v>
      </c>
      <c r="AE31" s="1">
        <v>4</v>
      </c>
      <c r="AF31" s="1">
        <v>4</v>
      </c>
      <c r="AG31" s="1">
        <v>20</v>
      </c>
      <c r="AH31" s="1">
        <v>24</v>
      </c>
      <c r="AI31" s="1">
        <v>4</v>
      </c>
      <c r="AJ31" s="1">
        <v>4</v>
      </c>
      <c r="AK31" s="1">
        <v>8</v>
      </c>
      <c r="AL31" s="1">
        <v>0</v>
      </c>
      <c r="AM31" s="1">
        <v>4</v>
      </c>
      <c r="AN31" s="1">
        <v>0</v>
      </c>
      <c r="AO31" s="1">
        <v>0</v>
      </c>
    </row>
    <row r="32" spans="1:41" x14ac:dyDescent="0.3">
      <c r="A32" s="1" t="s">
        <v>43</v>
      </c>
      <c r="B32" s="1">
        <v>1</v>
      </c>
      <c r="C32" s="1">
        <v>30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3.3</v>
      </c>
      <c r="M32" s="1">
        <v>0</v>
      </c>
      <c r="N32" s="1">
        <v>0</v>
      </c>
      <c r="O32" s="1">
        <v>3.3</v>
      </c>
      <c r="P32" s="1">
        <v>3.3</v>
      </c>
      <c r="Q32" s="1">
        <v>0</v>
      </c>
      <c r="R32" s="1">
        <v>0</v>
      </c>
      <c r="S32" s="1">
        <v>6.7</v>
      </c>
      <c r="T32" s="1">
        <v>6.7</v>
      </c>
      <c r="U32" s="1">
        <v>6.7</v>
      </c>
      <c r="V32" s="1">
        <v>10</v>
      </c>
      <c r="W32" s="1">
        <v>3.3</v>
      </c>
      <c r="X32" s="1">
        <v>0</v>
      </c>
      <c r="Y32" s="1">
        <v>10</v>
      </c>
      <c r="Z32" s="1">
        <v>0</v>
      </c>
      <c r="AA32" s="1">
        <v>6.7</v>
      </c>
      <c r="AB32" s="1">
        <v>0</v>
      </c>
      <c r="AC32" s="1">
        <v>0</v>
      </c>
      <c r="AD32" s="1">
        <v>6.7</v>
      </c>
      <c r="AE32" s="1">
        <v>3.3</v>
      </c>
      <c r="AF32" s="1">
        <v>3.3</v>
      </c>
      <c r="AG32" s="1">
        <v>6.7</v>
      </c>
      <c r="AH32" s="1">
        <v>6.7</v>
      </c>
      <c r="AI32" s="1">
        <v>0</v>
      </c>
      <c r="AJ32" s="1">
        <v>3.3</v>
      </c>
      <c r="AK32" s="1">
        <v>6.7</v>
      </c>
      <c r="AL32" s="1">
        <v>0</v>
      </c>
      <c r="AM32" s="1">
        <v>0</v>
      </c>
      <c r="AN32" s="1">
        <v>3.3</v>
      </c>
      <c r="AO32" s="1">
        <v>0</v>
      </c>
    </row>
    <row r="33" spans="1:41" x14ac:dyDescent="0.3">
      <c r="A33" s="1" t="s">
        <v>44</v>
      </c>
      <c r="B33" s="1">
        <v>1</v>
      </c>
      <c r="C33" s="1">
        <v>24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8.3000000000000007</v>
      </c>
      <c r="O33" s="1">
        <v>0</v>
      </c>
      <c r="P33" s="1">
        <v>0</v>
      </c>
      <c r="Q33" s="1">
        <v>0</v>
      </c>
      <c r="R33" s="1">
        <v>8.3000000000000007</v>
      </c>
      <c r="S33" s="1">
        <v>4.2</v>
      </c>
      <c r="T33" s="1">
        <v>12.5</v>
      </c>
      <c r="U33" s="1">
        <v>16.7</v>
      </c>
      <c r="V33" s="1">
        <v>0</v>
      </c>
      <c r="W33" s="1">
        <v>4.2</v>
      </c>
      <c r="X33" s="1">
        <v>0</v>
      </c>
      <c r="Y33" s="1">
        <v>8.3000000000000007</v>
      </c>
      <c r="Z33" s="1">
        <v>8.3000000000000007</v>
      </c>
      <c r="AA33" s="1">
        <v>0</v>
      </c>
      <c r="AB33" s="1">
        <v>0</v>
      </c>
      <c r="AC33" s="1">
        <v>4.2</v>
      </c>
      <c r="AD33" s="1">
        <v>8.3000000000000007</v>
      </c>
      <c r="AE33" s="1">
        <v>8.3000000000000007</v>
      </c>
      <c r="AF33" s="1">
        <v>8.3000000000000007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30"/>
  <sheetViews>
    <sheetView showGridLines="0" workbookViewId="0">
      <selection activeCell="AC8" sqref="AC8"/>
    </sheetView>
  </sheetViews>
  <sheetFormatPr defaultRowHeight="14.4" x14ac:dyDescent="0.3"/>
  <cols>
    <col min="1" max="3" width="32" customWidth="1"/>
  </cols>
  <sheetData>
    <row r="1" spans="1:29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10"/>
    </row>
    <row r="2" spans="1:29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1"/>
    </row>
    <row r="3" spans="1:29" x14ac:dyDescent="0.3">
      <c r="A3" s="5" t="s">
        <v>47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1"/>
    </row>
    <row r="4" spans="1:29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1"/>
    </row>
    <row r="5" spans="1:29" x14ac:dyDescent="0.3">
      <c r="A5" s="5" t="s">
        <v>4</v>
      </c>
      <c r="B5" s="1">
        <v>37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1"/>
    </row>
    <row r="6" spans="1:29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1"/>
    </row>
    <row r="7" spans="1:29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1"/>
    </row>
    <row r="8" spans="1:29" x14ac:dyDescent="0.3">
      <c r="A8" s="6" t="s">
        <v>7</v>
      </c>
      <c r="B8" s="8" t="s">
        <v>8</v>
      </c>
      <c r="C8" s="8" t="s">
        <v>9</v>
      </c>
      <c r="D8" s="9"/>
      <c r="E8" s="9">
        <v>1.1000000000000001</v>
      </c>
      <c r="F8" s="9">
        <v>1.2</v>
      </c>
      <c r="G8" s="9" t="s">
        <v>10</v>
      </c>
      <c r="H8" s="9" t="s">
        <v>11</v>
      </c>
      <c r="I8" s="9">
        <v>2.2000000000000002</v>
      </c>
      <c r="J8" s="9">
        <v>3.1</v>
      </c>
      <c r="K8" s="9">
        <v>3.2</v>
      </c>
      <c r="L8" s="9">
        <v>3.3</v>
      </c>
      <c r="M8" s="9">
        <v>4.0999999999999996</v>
      </c>
      <c r="N8" s="9">
        <v>4.2</v>
      </c>
      <c r="O8" s="9">
        <v>4.3</v>
      </c>
      <c r="P8" s="9">
        <v>5.0999999999999996</v>
      </c>
      <c r="Q8" s="9">
        <v>5.2</v>
      </c>
      <c r="R8" s="9">
        <v>6.1</v>
      </c>
      <c r="S8" s="9" t="s">
        <v>12</v>
      </c>
      <c r="T8" s="9" t="s">
        <v>13</v>
      </c>
      <c r="U8" s="9">
        <v>7</v>
      </c>
      <c r="V8" s="9">
        <v>8.1</v>
      </c>
      <c r="W8" s="9">
        <v>8.1999999999999993</v>
      </c>
      <c r="X8" s="9" t="s">
        <v>14</v>
      </c>
      <c r="Y8" s="9" t="s">
        <v>15</v>
      </c>
      <c r="Z8" s="9" t="s">
        <v>16</v>
      </c>
      <c r="AA8" s="9">
        <v>10.1</v>
      </c>
      <c r="AB8" s="9" t="s">
        <v>17</v>
      </c>
      <c r="AC8" s="12" t="s">
        <v>18</v>
      </c>
    </row>
    <row r="9" spans="1:29" x14ac:dyDescent="0.3">
      <c r="A9" s="1"/>
      <c r="B9" s="1"/>
      <c r="C9" s="1"/>
      <c r="D9" s="2" t="s">
        <v>19</v>
      </c>
      <c r="E9" s="1">
        <v>1</v>
      </c>
      <c r="F9" s="1">
        <v>2</v>
      </c>
      <c r="G9" s="1">
        <v>1</v>
      </c>
      <c r="H9" s="1">
        <v>1</v>
      </c>
      <c r="I9" s="1">
        <v>1</v>
      </c>
      <c r="J9" s="1">
        <v>2</v>
      </c>
      <c r="K9" s="1">
        <v>1</v>
      </c>
      <c r="L9" s="1">
        <v>2</v>
      </c>
      <c r="M9" s="1">
        <v>1</v>
      </c>
      <c r="N9" s="1">
        <v>1</v>
      </c>
      <c r="O9" s="1">
        <v>3</v>
      </c>
      <c r="P9" s="1">
        <v>2</v>
      </c>
      <c r="Q9" s="1">
        <v>1</v>
      </c>
      <c r="R9" s="1">
        <v>2</v>
      </c>
      <c r="S9" s="1">
        <v>1</v>
      </c>
      <c r="T9" s="1">
        <v>2</v>
      </c>
      <c r="U9" s="1">
        <v>2</v>
      </c>
      <c r="V9" s="1">
        <v>2</v>
      </c>
      <c r="W9" s="1">
        <v>2</v>
      </c>
      <c r="X9" s="1">
        <v>1</v>
      </c>
      <c r="Y9" s="1">
        <v>1</v>
      </c>
      <c r="Z9" s="1">
        <v>1</v>
      </c>
      <c r="AA9" s="1">
        <v>1</v>
      </c>
      <c r="AB9" s="1">
        <v>1</v>
      </c>
      <c r="AC9" s="1">
        <v>2</v>
      </c>
    </row>
    <row r="10" spans="1:29" x14ac:dyDescent="0.3">
      <c r="A10" s="1" t="s">
        <v>20</v>
      </c>
      <c r="B10" s="1">
        <v>27199</v>
      </c>
      <c r="C10" s="1">
        <v>712709</v>
      </c>
      <c r="D10" s="1"/>
      <c r="E10" s="1">
        <v>81.22</v>
      </c>
      <c r="F10" s="1">
        <v>38.630000000000003</v>
      </c>
      <c r="G10" s="1">
        <v>45.01</v>
      </c>
      <c r="H10" s="1">
        <v>33.04</v>
      </c>
      <c r="I10" s="1">
        <v>42.79</v>
      </c>
      <c r="J10" s="1">
        <v>58.11</v>
      </c>
      <c r="K10" s="1">
        <v>67.08</v>
      </c>
      <c r="L10" s="1">
        <v>62.22</v>
      </c>
      <c r="M10" s="1">
        <v>83.73</v>
      </c>
      <c r="N10" s="1">
        <v>78.010000000000005</v>
      </c>
      <c r="O10" s="1">
        <v>43.08</v>
      </c>
      <c r="P10" s="1">
        <v>62.05</v>
      </c>
      <c r="Q10" s="1">
        <v>85.12</v>
      </c>
      <c r="R10" s="1">
        <v>66.510000000000005</v>
      </c>
      <c r="S10" s="1">
        <v>74.19</v>
      </c>
      <c r="T10" s="1">
        <v>37.14</v>
      </c>
      <c r="U10" s="1">
        <v>52.52</v>
      </c>
      <c r="V10" s="1">
        <v>79.02</v>
      </c>
      <c r="W10" s="1">
        <v>69.040000000000006</v>
      </c>
      <c r="X10" s="1">
        <v>79.8</v>
      </c>
      <c r="Y10" s="1">
        <v>51.78</v>
      </c>
      <c r="Z10" s="1">
        <v>49.43</v>
      </c>
      <c r="AA10" s="1">
        <v>77.819999999999993</v>
      </c>
      <c r="AB10" s="1">
        <v>56.92</v>
      </c>
      <c r="AC10" s="1">
        <v>20.58</v>
      </c>
    </row>
    <row r="11" spans="1:29" x14ac:dyDescent="0.3">
      <c r="A11" s="1" t="s">
        <v>21</v>
      </c>
      <c r="B11" s="1">
        <v>140</v>
      </c>
      <c r="C11" s="1">
        <v>5492</v>
      </c>
      <c r="D11" s="1"/>
      <c r="E11" s="1">
        <v>84.6</v>
      </c>
      <c r="F11" s="1">
        <v>37.99</v>
      </c>
      <c r="G11" s="1">
        <v>43.77</v>
      </c>
      <c r="H11" s="1">
        <v>31.43</v>
      </c>
      <c r="I11" s="1">
        <v>45.21</v>
      </c>
      <c r="J11" s="1">
        <v>57.56</v>
      </c>
      <c r="K11" s="1">
        <v>69.959999999999994</v>
      </c>
      <c r="L11" s="1">
        <v>65.239999999999995</v>
      </c>
      <c r="M11" s="1">
        <v>84.71</v>
      </c>
      <c r="N11" s="1">
        <v>78.349999999999994</v>
      </c>
      <c r="O11" s="1">
        <v>44.26</v>
      </c>
      <c r="P11" s="1">
        <v>62.74</v>
      </c>
      <c r="Q11" s="1">
        <v>86.42</v>
      </c>
      <c r="R11" s="1">
        <v>67.81</v>
      </c>
      <c r="S11" s="1">
        <v>75.11</v>
      </c>
      <c r="T11" s="1">
        <v>36.840000000000003</v>
      </c>
      <c r="U11" s="1">
        <v>55.01</v>
      </c>
      <c r="V11" s="1">
        <v>81.7</v>
      </c>
      <c r="W11" s="1">
        <v>72.010000000000005</v>
      </c>
      <c r="X11" s="1">
        <v>81.97</v>
      </c>
      <c r="Y11" s="1">
        <v>53</v>
      </c>
      <c r="Z11" s="1">
        <v>51.15</v>
      </c>
      <c r="AA11" s="1">
        <v>80.900000000000006</v>
      </c>
      <c r="AB11" s="1">
        <v>65.8</v>
      </c>
      <c r="AC11" s="1">
        <v>25.6</v>
      </c>
    </row>
    <row r="12" spans="1:29" x14ac:dyDescent="0.3">
      <c r="A12" s="1" t="s">
        <v>48</v>
      </c>
      <c r="B12" s="1"/>
      <c r="C12" s="1">
        <v>127</v>
      </c>
      <c r="D12" s="1"/>
      <c r="E12" s="1">
        <v>46.46</v>
      </c>
      <c r="F12" s="1">
        <v>7.87</v>
      </c>
      <c r="G12" s="1">
        <v>4.72</v>
      </c>
      <c r="H12" s="1">
        <v>2.36</v>
      </c>
      <c r="I12" s="1">
        <v>11.81</v>
      </c>
      <c r="J12" s="1">
        <v>15.75</v>
      </c>
      <c r="K12" s="1">
        <v>19.690000000000001</v>
      </c>
      <c r="L12" s="1">
        <v>17.32</v>
      </c>
      <c r="M12" s="1">
        <v>38.58</v>
      </c>
      <c r="N12" s="1">
        <v>22.05</v>
      </c>
      <c r="O12" s="1">
        <v>6.04</v>
      </c>
      <c r="P12" s="1">
        <v>20.87</v>
      </c>
      <c r="Q12" s="1">
        <v>40.159999999999997</v>
      </c>
      <c r="R12" s="1">
        <v>29.13</v>
      </c>
      <c r="S12" s="1">
        <v>28.35</v>
      </c>
      <c r="T12" s="1">
        <v>1.18</v>
      </c>
      <c r="U12" s="1">
        <v>10.63</v>
      </c>
      <c r="V12" s="1">
        <v>31.89</v>
      </c>
      <c r="W12" s="1">
        <v>22.83</v>
      </c>
      <c r="X12" s="1">
        <v>37.799999999999997</v>
      </c>
      <c r="Y12" s="1">
        <v>9.4499999999999993</v>
      </c>
      <c r="Z12" s="1">
        <v>5.51</v>
      </c>
      <c r="AA12" s="1">
        <v>34.65</v>
      </c>
      <c r="AB12" s="1">
        <v>14.17</v>
      </c>
      <c r="AC12" s="1">
        <v>1.18</v>
      </c>
    </row>
    <row r="13" spans="1:29" x14ac:dyDescent="0.3">
      <c r="A13" s="1" t="s">
        <v>49</v>
      </c>
      <c r="B13" s="1"/>
      <c r="C13" s="1">
        <v>2287</v>
      </c>
      <c r="D13" s="1"/>
      <c r="E13" s="1">
        <v>73.069999999999993</v>
      </c>
      <c r="F13" s="1">
        <v>20.22</v>
      </c>
      <c r="G13" s="1">
        <v>17.84</v>
      </c>
      <c r="H13" s="1">
        <v>8.75</v>
      </c>
      <c r="I13" s="1">
        <v>27.37</v>
      </c>
      <c r="J13" s="1">
        <v>40.729999999999997</v>
      </c>
      <c r="K13" s="1">
        <v>52.47</v>
      </c>
      <c r="L13" s="1">
        <v>49.41</v>
      </c>
      <c r="M13" s="1">
        <v>74.03</v>
      </c>
      <c r="N13" s="1">
        <v>64.45</v>
      </c>
      <c r="O13" s="1">
        <v>28.13</v>
      </c>
      <c r="P13" s="1">
        <v>48.08</v>
      </c>
      <c r="Q13" s="1">
        <v>77.09</v>
      </c>
      <c r="R13" s="1">
        <v>56.6</v>
      </c>
      <c r="S13" s="1">
        <v>61.92</v>
      </c>
      <c r="T13" s="1">
        <v>16.55</v>
      </c>
      <c r="U13" s="1">
        <v>36.69</v>
      </c>
      <c r="V13" s="1">
        <v>70.290000000000006</v>
      </c>
      <c r="W13" s="1">
        <v>57.78</v>
      </c>
      <c r="X13" s="1">
        <v>71.099999999999994</v>
      </c>
      <c r="Y13" s="1">
        <v>37.25</v>
      </c>
      <c r="Z13" s="1">
        <v>33.49</v>
      </c>
      <c r="AA13" s="1">
        <v>68.95</v>
      </c>
      <c r="AB13" s="1">
        <v>48.19</v>
      </c>
      <c r="AC13" s="1">
        <v>11.17</v>
      </c>
    </row>
    <row r="14" spans="1:29" x14ac:dyDescent="0.3">
      <c r="A14" s="1" t="s">
        <v>50</v>
      </c>
      <c r="B14" s="1"/>
      <c r="C14" s="1">
        <v>2445</v>
      </c>
      <c r="D14" s="1"/>
      <c r="E14" s="1">
        <v>93.54</v>
      </c>
      <c r="F14" s="1">
        <v>46.69</v>
      </c>
      <c r="G14" s="1">
        <v>57.59</v>
      </c>
      <c r="H14" s="1">
        <v>41.15</v>
      </c>
      <c r="I14" s="1">
        <v>54.52</v>
      </c>
      <c r="J14" s="1">
        <v>67.34</v>
      </c>
      <c r="K14" s="1">
        <v>83.23</v>
      </c>
      <c r="L14" s="1">
        <v>75.83</v>
      </c>
      <c r="M14" s="1">
        <v>93.5</v>
      </c>
      <c r="N14" s="1">
        <v>89.53</v>
      </c>
      <c r="O14" s="1">
        <v>53.39</v>
      </c>
      <c r="P14" s="1">
        <v>71.959999999999994</v>
      </c>
      <c r="Q14" s="1">
        <v>94.36</v>
      </c>
      <c r="R14" s="1">
        <v>74.599999999999994</v>
      </c>
      <c r="S14" s="1">
        <v>84.21</v>
      </c>
      <c r="T14" s="1">
        <v>46.01</v>
      </c>
      <c r="U14" s="1">
        <v>66.05</v>
      </c>
      <c r="V14" s="1">
        <v>90.78</v>
      </c>
      <c r="W14" s="1">
        <v>81.94</v>
      </c>
      <c r="X14" s="1">
        <v>90.59</v>
      </c>
      <c r="Y14" s="1">
        <v>61.55</v>
      </c>
      <c r="Z14" s="1">
        <v>61.19</v>
      </c>
      <c r="AA14" s="1">
        <v>90.14</v>
      </c>
      <c r="AB14" s="1">
        <v>77.34</v>
      </c>
      <c r="AC14" s="1">
        <v>30.8</v>
      </c>
    </row>
    <row r="15" spans="1:29" x14ac:dyDescent="0.3">
      <c r="A15" s="1" t="s">
        <v>51</v>
      </c>
      <c r="B15" s="1"/>
      <c r="C15" s="1">
        <v>633</v>
      </c>
      <c r="D15" s="1"/>
      <c r="E15" s="1">
        <v>99.37</v>
      </c>
      <c r="F15" s="1">
        <v>74.64</v>
      </c>
      <c r="G15" s="1">
        <v>91.94</v>
      </c>
      <c r="H15" s="1">
        <v>81.67</v>
      </c>
      <c r="I15" s="1">
        <v>80.41</v>
      </c>
      <c r="J15" s="1">
        <v>88.94</v>
      </c>
      <c r="K15" s="1">
        <v>91.94</v>
      </c>
      <c r="L15" s="1">
        <v>91.15</v>
      </c>
      <c r="M15" s="1">
        <v>98.58</v>
      </c>
      <c r="N15" s="1">
        <v>96.68</v>
      </c>
      <c r="O15" s="1">
        <v>74.989999999999995</v>
      </c>
      <c r="P15" s="1">
        <v>88.47</v>
      </c>
      <c r="Q15" s="1">
        <v>98.74</v>
      </c>
      <c r="R15" s="1">
        <v>89.81</v>
      </c>
      <c r="S15" s="1">
        <v>97</v>
      </c>
      <c r="T15" s="1">
        <v>81.83</v>
      </c>
      <c r="U15" s="1">
        <v>87.44</v>
      </c>
      <c r="V15" s="1">
        <v>97.87</v>
      </c>
      <c r="W15" s="1">
        <v>94.94</v>
      </c>
      <c r="X15" s="1">
        <v>96.84</v>
      </c>
      <c r="Y15" s="1">
        <v>85.62</v>
      </c>
      <c r="Z15" s="1">
        <v>85.31</v>
      </c>
      <c r="AA15" s="1">
        <v>97.63</v>
      </c>
      <c r="AB15" s="1">
        <v>95.26</v>
      </c>
      <c r="AC15" s="1">
        <v>62.56</v>
      </c>
    </row>
    <row r="16" spans="1:29" x14ac:dyDescent="0.3">
      <c r="A16" s="1" t="s">
        <v>22</v>
      </c>
      <c r="B16" s="1">
        <v>44</v>
      </c>
      <c r="C16" s="1">
        <v>2853</v>
      </c>
      <c r="D16" s="1"/>
      <c r="E16" s="1">
        <v>85</v>
      </c>
      <c r="F16" s="1">
        <v>38.96</v>
      </c>
      <c r="G16" s="1">
        <v>47.32</v>
      </c>
      <c r="H16" s="1">
        <v>32.74</v>
      </c>
      <c r="I16" s="1">
        <v>47.46</v>
      </c>
      <c r="J16" s="1">
        <v>58.53</v>
      </c>
      <c r="K16" s="1">
        <v>71.08</v>
      </c>
      <c r="L16" s="1">
        <v>67.400000000000006</v>
      </c>
      <c r="M16" s="1">
        <v>85.84</v>
      </c>
      <c r="N16" s="1">
        <v>80.06</v>
      </c>
      <c r="O16" s="1">
        <v>46.87</v>
      </c>
      <c r="P16" s="1">
        <v>64.84</v>
      </c>
      <c r="Q16" s="1">
        <v>87.21</v>
      </c>
      <c r="R16" s="1">
        <v>69.73</v>
      </c>
      <c r="S16" s="1">
        <v>75.459999999999994</v>
      </c>
      <c r="T16" s="1">
        <v>40.06</v>
      </c>
      <c r="U16" s="1">
        <v>55.47</v>
      </c>
      <c r="V16" s="1">
        <v>83.91</v>
      </c>
      <c r="W16" s="1">
        <v>75.83</v>
      </c>
      <c r="X16" s="1">
        <v>82.23</v>
      </c>
      <c r="Y16" s="1">
        <v>54.68</v>
      </c>
      <c r="Z16" s="1">
        <v>50.75</v>
      </c>
      <c r="AA16" s="1">
        <v>84.58</v>
      </c>
      <c r="AB16" s="1">
        <v>68.84</v>
      </c>
      <c r="AC16" s="1">
        <v>28.32</v>
      </c>
    </row>
    <row r="17" spans="1:29" x14ac:dyDescent="0.3">
      <c r="A17" s="1" t="s">
        <v>48</v>
      </c>
      <c r="B17" s="1"/>
      <c r="C17" s="1">
        <v>62</v>
      </c>
      <c r="D17" s="1"/>
      <c r="E17" s="1">
        <v>41.94</v>
      </c>
      <c r="F17" s="1">
        <v>7.26</v>
      </c>
      <c r="G17" s="1">
        <v>1.61</v>
      </c>
      <c r="H17" s="1">
        <v>0</v>
      </c>
      <c r="I17" s="1">
        <v>17.739999999999998</v>
      </c>
      <c r="J17" s="1">
        <v>15.32</v>
      </c>
      <c r="K17" s="1">
        <v>19.350000000000001</v>
      </c>
      <c r="L17" s="1">
        <v>13.71</v>
      </c>
      <c r="M17" s="1">
        <v>46.77</v>
      </c>
      <c r="N17" s="1">
        <v>27.42</v>
      </c>
      <c r="O17" s="1">
        <v>7.53</v>
      </c>
      <c r="P17" s="1">
        <v>16.13</v>
      </c>
      <c r="Q17" s="1">
        <v>33.869999999999997</v>
      </c>
      <c r="R17" s="1">
        <v>33.869999999999997</v>
      </c>
      <c r="S17" s="1">
        <v>29.03</v>
      </c>
      <c r="T17" s="1">
        <v>1.61</v>
      </c>
      <c r="U17" s="1">
        <v>11.29</v>
      </c>
      <c r="V17" s="1">
        <v>42.74</v>
      </c>
      <c r="W17" s="1">
        <v>25.81</v>
      </c>
      <c r="X17" s="1">
        <v>37.1</v>
      </c>
      <c r="Y17" s="1">
        <v>6.45</v>
      </c>
      <c r="Z17" s="1">
        <v>6.45</v>
      </c>
      <c r="AA17" s="1">
        <v>35.479999999999997</v>
      </c>
      <c r="AB17" s="1">
        <v>16.13</v>
      </c>
      <c r="AC17" s="1">
        <v>1.61</v>
      </c>
    </row>
    <row r="18" spans="1:29" x14ac:dyDescent="0.3">
      <c r="A18" s="1" t="s">
        <v>49</v>
      </c>
      <c r="B18" s="1"/>
      <c r="C18" s="1">
        <v>1064</v>
      </c>
      <c r="D18" s="1"/>
      <c r="E18" s="1">
        <v>71.52</v>
      </c>
      <c r="F18" s="1">
        <v>18.75</v>
      </c>
      <c r="G18" s="1">
        <v>19.739999999999998</v>
      </c>
      <c r="H18" s="1">
        <v>6.86</v>
      </c>
      <c r="I18" s="1">
        <v>27.73</v>
      </c>
      <c r="J18" s="1">
        <v>40.65</v>
      </c>
      <c r="K18" s="1">
        <v>53.01</v>
      </c>
      <c r="L18" s="1">
        <v>50.38</v>
      </c>
      <c r="M18" s="1">
        <v>74.62</v>
      </c>
      <c r="N18" s="1">
        <v>64</v>
      </c>
      <c r="O18" s="1">
        <v>30.01</v>
      </c>
      <c r="P18" s="1">
        <v>47.79</v>
      </c>
      <c r="Q18" s="1">
        <v>77.069999999999993</v>
      </c>
      <c r="R18" s="1">
        <v>57.94</v>
      </c>
      <c r="S18" s="1">
        <v>60.15</v>
      </c>
      <c r="T18" s="1">
        <v>17.48</v>
      </c>
      <c r="U18" s="1">
        <v>34.020000000000003</v>
      </c>
      <c r="V18" s="1">
        <v>71.099999999999994</v>
      </c>
      <c r="W18" s="1">
        <v>60.29</v>
      </c>
      <c r="X18" s="1">
        <v>70.209999999999994</v>
      </c>
      <c r="Y18" s="1">
        <v>37.03</v>
      </c>
      <c r="Z18" s="1">
        <v>31.86</v>
      </c>
      <c r="AA18" s="1">
        <v>72.27</v>
      </c>
      <c r="AB18" s="1">
        <v>49.53</v>
      </c>
      <c r="AC18" s="1">
        <v>11.65</v>
      </c>
    </row>
    <row r="19" spans="1:29" x14ac:dyDescent="0.3">
      <c r="A19" s="1" t="s">
        <v>50</v>
      </c>
      <c r="B19" s="1"/>
      <c r="C19" s="1">
        <v>1328</v>
      </c>
      <c r="D19" s="1"/>
      <c r="E19" s="1">
        <v>93.45</v>
      </c>
      <c r="F19" s="1">
        <v>47.06</v>
      </c>
      <c r="G19" s="1">
        <v>58.28</v>
      </c>
      <c r="H19" s="1">
        <v>40.29</v>
      </c>
      <c r="I19" s="1">
        <v>54.52</v>
      </c>
      <c r="J19" s="1">
        <v>65.81</v>
      </c>
      <c r="K19" s="1">
        <v>82.23</v>
      </c>
      <c r="L19" s="1">
        <v>76.239999999999995</v>
      </c>
      <c r="M19" s="1">
        <v>92.92</v>
      </c>
      <c r="N19" s="1">
        <v>90.74</v>
      </c>
      <c r="O19" s="1">
        <v>54.39</v>
      </c>
      <c r="P19" s="1">
        <v>73.16</v>
      </c>
      <c r="Q19" s="1">
        <v>94.35</v>
      </c>
      <c r="R19" s="1">
        <v>74.89</v>
      </c>
      <c r="S19" s="1">
        <v>83.21</v>
      </c>
      <c r="T19" s="1">
        <v>46.99</v>
      </c>
      <c r="U19" s="1">
        <v>64.98</v>
      </c>
      <c r="V19" s="1">
        <v>91.68</v>
      </c>
      <c r="W19" s="1">
        <v>84.56</v>
      </c>
      <c r="X19" s="1">
        <v>89.61</v>
      </c>
      <c r="Y19" s="1">
        <v>61.45</v>
      </c>
      <c r="Z19" s="1">
        <v>58.28</v>
      </c>
      <c r="AA19" s="1">
        <v>92.7</v>
      </c>
      <c r="AB19" s="1">
        <v>78.239999999999995</v>
      </c>
      <c r="AC19" s="1">
        <v>31.81</v>
      </c>
    </row>
    <row r="20" spans="1:29" x14ac:dyDescent="0.3">
      <c r="A20" s="1" t="s">
        <v>51</v>
      </c>
      <c r="B20" s="1"/>
      <c r="C20" s="1">
        <v>399</v>
      </c>
      <c r="D20" s="1"/>
      <c r="E20" s="1">
        <v>99.5</v>
      </c>
      <c r="F20" s="1">
        <v>70.8</v>
      </c>
      <c r="G20" s="1">
        <v>91.48</v>
      </c>
      <c r="H20" s="1">
        <v>81.7</v>
      </c>
      <c r="I20" s="1">
        <v>81.2</v>
      </c>
      <c r="J20" s="1">
        <v>88.72</v>
      </c>
      <c r="K20" s="1">
        <v>90.23</v>
      </c>
      <c r="L20" s="1">
        <v>91.73</v>
      </c>
      <c r="M20" s="1">
        <v>98.25</v>
      </c>
      <c r="N20" s="1">
        <v>95.49</v>
      </c>
      <c r="O20" s="1">
        <v>72.930000000000007</v>
      </c>
      <c r="P20" s="1">
        <v>90.23</v>
      </c>
      <c r="Q20" s="1">
        <v>98.75</v>
      </c>
      <c r="R20" s="1">
        <v>89.6</v>
      </c>
      <c r="S20" s="1">
        <v>97.74</v>
      </c>
      <c r="T20" s="1">
        <v>83.21</v>
      </c>
      <c r="U20" s="1">
        <v>87.84</v>
      </c>
      <c r="V20" s="1">
        <v>98.62</v>
      </c>
      <c r="W20" s="1">
        <v>95.99</v>
      </c>
      <c r="X20" s="1">
        <v>96.74</v>
      </c>
      <c r="Y20" s="1">
        <v>86.72</v>
      </c>
      <c r="Z20" s="1">
        <v>82.96</v>
      </c>
      <c r="AA20" s="1">
        <v>97.99</v>
      </c>
      <c r="AB20" s="1">
        <v>97.24</v>
      </c>
      <c r="AC20" s="1">
        <v>65.290000000000006</v>
      </c>
    </row>
    <row r="21" spans="1:29" x14ac:dyDescent="0.3">
      <c r="A21" s="1" t="s">
        <v>23</v>
      </c>
      <c r="B21" s="1">
        <v>6</v>
      </c>
      <c r="C21" s="1">
        <v>123</v>
      </c>
      <c r="D21" s="1"/>
      <c r="E21" s="1">
        <v>82.93</v>
      </c>
      <c r="F21" s="1">
        <v>30.49</v>
      </c>
      <c r="G21" s="1">
        <v>42.28</v>
      </c>
      <c r="H21" s="1">
        <v>26.83</v>
      </c>
      <c r="I21" s="1">
        <v>33.33</v>
      </c>
      <c r="J21" s="1">
        <v>46.34</v>
      </c>
      <c r="K21" s="1">
        <v>61.79</v>
      </c>
      <c r="L21" s="1">
        <v>60.57</v>
      </c>
      <c r="M21" s="1">
        <v>86.18</v>
      </c>
      <c r="N21" s="1">
        <v>83.74</v>
      </c>
      <c r="O21" s="1">
        <v>49.05</v>
      </c>
      <c r="P21" s="1">
        <v>63.82</v>
      </c>
      <c r="Q21" s="1">
        <v>86.18</v>
      </c>
      <c r="R21" s="1">
        <v>67.069999999999993</v>
      </c>
      <c r="S21" s="1">
        <v>81.3</v>
      </c>
      <c r="T21" s="1">
        <v>41.46</v>
      </c>
      <c r="U21" s="1">
        <v>53.66</v>
      </c>
      <c r="V21" s="1">
        <v>85.37</v>
      </c>
      <c r="W21" s="1">
        <v>76.02</v>
      </c>
      <c r="X21" s="1">
        <v>84.55</v>
      </c>
      <c r="Y21" s="1">
        <v>47.97</v>
      </c>
      <c r="Z21" s="1">
        <v>54.47</v>
      </c>
      <c r="AA21" s="1">
        <v>70.73</v>
      </c>
      <c r="AB21" s="1">
        <v>58.54</v>
      </c>
      <c r="AC21" s="1">
        <v>17.07</v>
      </c>
    </row>
    <row r="22" spans="1:29" x14ac:dyDescent="0.3">
      <c r="A22" s="1" t="s">
        <v>48</v>
      </c>
      <c r="B22" s="1"/>
      <c r="C22" s="1">
        <v>1</v>
      </c>
      <c r="D22" s="1"/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50</v>
      </c>
      <c r="M22" s="1">
        <v>0</v>
      </c>
      <c r="N22" s="1">
        <v>100</v>
      </c>
      <c r="O22" s="1">
        <v>0</v>
      </c>
      <c r="P22" s="1">
        <v>100</v>
      </c>
      <c r="Q22" s="1">
        <v>0</v>
      </c>
      <c r="R22" s="1">
        <v>0</v>
      </c>
      <c r="S22" s="1">
        <v>100</v>
      </c>
      <c r="T22" s="1">
        <v>0</v>
      </c>
      <c r="U22" s="1">
        <v>0</v>
      </c>
      <c r="V22" s="1">
        <v>100</v>
      </c>
      <c r="W22" s="1">
        <v>0</v>
      </c>
      <c r="X22" s="1">
        <v>100</v>
      </c>
      <c r="Y22" s="1">
        <v>0</v>
      </c>
      <c r="Z22" s="1">
        <v>100</v>
      </c>
      <c r="AA22" s="1">
        <v>0</v>
      </c>
      <c r="AB22" s="1">
        <v>0</v>
      </c>
      <c r="AC22" s="1">
        <v>0</v>
      </c>
    </row>
    <row r="23" spans="1:29" x14ac:dyDescent="0.3">
      <c r="A23" s="1" t="s">
        <v>49</v>
      </c>
      <c r="B23" s="1"/>
      <c r="C23" s="1">
        <v>60</v>
      </c>
      <c r="D23" s="1"/>
      <c r="E23" s="1">
        <v>73.33</v>
      </c>
      <c r="F23" s="1">
        <v>10.83</v>
      </c>
      <c r="G23" s="1">
        <v>18.329999999999998</v>
      </c>
      <c r="H23" s="1">
        <v>1.67</v>
      </c>
      <c r="I23" s="1">
        <v>25</v>
      </c>
      <c r="J23" s="1">
        <v>22.5</v>
      </c>
      <c r="K23" s="1">
        <v>36.67</v>
      </c>
      <c r="L23" s="1">
        <v>45.83</v>
      </c>
      <c r="M23" s="1">
        <v>75</v>
      </c>
      <c r="N23" s="1">
        <v>73.33</v>
      </c>
      <c r="O23" s="1">
        <v>42.78</v>
      </c>
      <c r="P23" s="1">
        <v>51.67</v>
      </c>
      <c r="Q23" s="1">
        <v>76.67</v>
      </c>
      <c r="R23" s="1">
        <v>56.67</v>
      </c>
      <c r="S23" s="1">
        <v>75</v>
      </c>
      <c r="T23" s="1">
        <v>25</v>
      </c>
      <c r="U23" s="1">
        <v>38.33</v>
      </c>
      <c r="V23" s="1">
        <v>75</v>
      </c>
      <c r="W23" s="1">
        <v>70</v>
      </c>
      <c r="X23" s="1">
        <v>78.33</v>
      </c>
      <c r="Y23" s="1">
        <v>36.67</v>
      </c>
      <c r="Z23" s="1">
        <v>45</v>
      </c>
      <c r="AA23" s="1">
        <v>70</v>
      </c>
      <c r="AB23" s="1">
        <v>46.67</v>
      </c>
      <c r="AC23" s="1">
        <v>7.5</v>
      </c>
    </row>
    <row r="24" spans="1:29" x14ac:dyDescent="0.3">
      <c r="A24" s="1" t="s">
        <v>50</v>
      </c>
      <c r="B24" s="1"/>
      <c r="C24" s="1">
        <v>49</v>
      </c>
      <c r="D24" s="1"/>
      <c r="E24" s="1">
        <v>91.84</v>
      </c>
      <c r="F24" s="1">
        <v>37.76</v>
      </c>
      <c r="G24" s="1">
        <v>59.18</v>
      </c>
      <c r="H24" s="1">
        <v>44.9</v>
      </c>
      <c r="I24" s="1">
        <v>34.69</v>
      </c>
      <c r="J24" s="1">
        <v>67.349999999999994</v>
      </c>
      <c r="K24" s="1">
        <v>87.76</v>
      </c>
      <c r="L24" s="1">
        <v>70.41</v>
      </c>
      <c r="M24" s="1">
        <v>97.96</v>
      </c>
      <c r="N24" s="1">
        <v>91.84</v>
      </c>
      <c r="O24" s="1">
        <v>53.06</v>
      </c>
      <c r="P24" s="1">
        <v>70.41</v>
      </c>
      <c r="Q24" s="1">
        <v>95.92</v>
      </c>
      <c r="R24" s="1">
        <v>78.569999999999993</v>
      </c>
      <c r="S24" s="1">
        <v>83.67</v>
      </c>
      <c r="T24" s="1">
        <v>48.98</v>
      </c>
      <c r="U24" s="1">
        <v>65.31</v>
      </c>
      <c r="V24" s="1">
        <v>93.88</v>
      </c>
      <c r="W24" s="1">
        <v>80.61</v>
      </c>
      <c r="X24" s="1">
        <v>91.84</v>
      </c>
      <c r="Y24" s="1">
        <v>57.14</v>
      </c>
      <c r="Z24" s="1">
        <v>59.18</v>
      </c>
      <c r="AA24" s="1">
        <v>67.349999999999994</v>
      </c>
      <c r="AB24" s="1">
        <v>63.27</v>
      </c>
      <c r="AC24" s="1">
        <v>22.45</v>
      </c>
    </row>
    <row r="25" spans="1:29" x14ac:dyDescent="0.3">
      <c r="A25" s="1" t="s">
        <v>51</v>
      </c>
      <c r="B25" s="1"/>
      <c r="C25" s="1">
        <v>13</v>
      </c>
      <c r="D25" s="1"/>
      <c r="E25" s="1">
        <v>100</v>
      </c>
      <c r="F25" s="1">
        <v>96.15</v>
      </c>
      <c r="G25" s="1">
        <v>92.31</v>
      </c>
      <c r="H25" s="1">
        <v>76.92</v>
      </c>
      <c r="I25" s="1">
        <v>69.23</v>
      </c>
      <c r="J25" s="1">
        <v>80.77</v>
      </c>
      <c r="K25" s="1">
        <v>84.62</v>
      </c>
      <c r="L25" s="1">
        <v>92.31</v>
      </c>
      <c r="M25" s="1">
        <v>100</v>
      </c>
      <c r="N25" s="1">
        <v>100</v>
      </c>
      <c r="O25" s="1">
        <v>66.67</v>
      </c>
      <c r="P25" s="1">
        <v>92.31</v>
      </c>
      <c r="Q25" s="1">
        <v>100</v>
      </c>
      <c r="R25" s="1">
        <v>76.92</v>
      </c>
      <c r="S25" s="1">
        <v>100</v>
      </c>
      <c r="T25" s="1">
        <v>92.31</v>
      </c>
      <c r="U25" s="1">
        <v>84.62</v>
      </c>
      <c r="V25" s="1">
        <v>100</v>
      </c>
      <c r="W25" s="1">
        <v>92.31</v>
      </c>
      <c r="X25" s="1">
        <v>84.62</v>
      </c>
      <c r="Y25" s="1">
        <v>69.23</v>
      </c>
      <c r="Z25" s="1">
        <v>76.92</v>
      </c>
      <c r="AA25" s="1">
        <v>92.31</v>
      </c>
      <c r="AB25" s="1">
        <v>100</v>
      </c>
      <c r="AC25" s="1">
        <v>42.31</v>
      </c>
    </row>
    <row r="26" spans="1:29" x14ac:dyDescent="0.3">
      <c r="A26" s="1" t="s">
        <v>24</v>
      </c>
      <c r="B26" s="1">
        <v>3</v>
      </c>
      <c r="C26" s="1">
        <v>133</v>
      </c>
      <c r="D26" s="1"/>
      <c r="E26" s="1">
        <v>84.96</v>
      </c>
      <c r="F26" s="1">
        <v>25.56</v>
      </c>
      <c r="G26" s="1">
        <v>46.62</v>
      </c>
      <c r="H26" s="1">
        <v>34.590000000000003</v>
      </c>
      <c r="I26" s="1">
        <v>41.35</v>
      </c>
      <c r="J26" s="1">
        <v>63.53</v>
      </c>
      <c r="K26" s="1">
        <v>69.92</v>
      </c>
      <c r="L26" s="1">
        <v>69.92</v>
      </c>
      <c r="M26" s="1">
        <v>87.22</v>
      </c>
      <c r="N26" s="1">
        <v>80.45</v>
      </c>
      <c r="O26" s="1">
        <v>43.11</v>
      </c>
      <c r="P26" s="1">
        <v>59.4</v>
      </c>
      <c r="Q26" s="1">
        <v>80.45</v>
      </c>
      <c r="R26" s="1">
        <v>66.17</v>
      </c>
      <c r="S26" s="1">
        <v>69.92</v>
      </c>
      <c r="T26" s="1">
        <v>33.08</v>
      </c>
      <c r="U26" s="1">
        <v>46.62</v>
      </c>
      <c r="V26" s="1">
        <v>78.569999999999993</v>
      </c>
      <c r="W26" s="1">
        <v>76.319999999999993</v>
      </c>
      <c r="X26" s="1">
        <v>75.19</v>
      </c>
      <c r="Y26" s="1">
        <v>35.340000000000003</v>
      </c>
      <c r="Z26" s="1">
        <v>52.63</v>
      </c>
      <c r="AA26" s="1">
        <v>54.14</v>
      </c>
      <c r="AB26" s="1">
        <v>59.4</v>
      </c>
      <c r="AC26" s="1">
        <v>25.94</v>
      </c>
    </row>
    <row r="27" spans="1:29" x14ac:dyDescent="0.3">
      <c r="A27" s="1" t="s">
        <v>48</v>
      </c>
      <c r="B27" s="1"/>
      <c r="C27" s="1">
        <v>2</v>
      </c>
      <c r="D27" s="1"/>
      <c r="E27" s="1">
        <v>50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</row>
    <row r="28" spans="1:29" x14ac:dyDescent="0.3">
      <c r="A28" s="1" t="s">
        <v>49</v>
      </c>
      <c r="B28" s="1"/>
      <c r="C28" s="1">
        <v>65</v>
      </c>
      <c r="D28" s="1"/>
      <c r="E28" s="1">
        <v>75.38</v>
      </c>
      <c r="F28" s="1">
        <v>16.920000000000002</v>
      </c>
      <c r="G28" s="1">
        <v>23.08</v>
      </c>
      <c r="H28" s="1">
        <v>15.38</v>
      </c>
      <c r="I28" s="1">
        <v>23.08</v>
      </c>
      <c r="J28" s="1">
        <v>50</v>
      </c>
      <c r="K28" s="1">
        <v>50.77</v>
      </c>
      <c r="L28" s="1">
        <v>57.69</v>
      </c>
      <c r="M28" s="1">
        <v>78.459999999999994</v>
      </c>
      <c r="N28" s="1">
        <v>72.31</v>
      </c>
      <c r="O28" s="1">
        <v>28.72</v>
      </c>
      <c r="P28" s="1">
        <v>50.77</v>
      </c>
      <c r="Q28" s="1">
        <v>72.31</v>
      </c>
      <c r="R28" s="1">
        <v>56.92</v>
      </c>
      <c r="S28" s="1">
        <v>60</v>
      </c>
      <c r="T28" s="1">
        <v>16.920000000000002</v>
      </c>
      <c r="U28" s="1">
        <v>34.619999999999997</v>
      </c>
      <c r="V28" s="1">
        <v>69.23</v>
      </c>
      <c r="W28" s="1">
        <v>64.62</v>
      </c>
      <c r="X28" s="1">
        <v>63.08</v>
      </c>
      <c r="Y28" s="1">
        <v>18.46</v>
      </c>
      <c r="Z28" s="1">
        <v>33.85</v>
      </c>
      <c r="AA28" s="1">
        <v>40</v>
      </c>
      <c r="AB28" s="1">
        <v>50.77</v>
      </c>
      <c r="AC28" s="1">
        <v>11.54</v>
      </c>
    </row>
    <row r="29" spans="1:29" x14ac:dyDescent="0.3">
      <c r="A29" s="1" t="s">
        <v>50</v>
      </c>
      <c r="B29" s="1"/>
      <c r="C29" s="1">
        <v>55</v>
      </c>
      <c r="D29" s="1"/>
      <c r="E29" s="1">
        <v>94.55</v>
      </c>
      <c r="F29" s="1">
        <v>38.18</v>
      </c>
      <c r="G29" s="1">
        <v>65.45</v>
      </c>
      <c r="H29" s="1">
        <v>45.45</v>
      </c>
      <c r="I29" s="1">
        <v>60</v>
      </c>
      <c r="J29" s="1">
        <v>80</v>
      </c>
      <c r="K29" s="1">
        <v>89.09</v>
      </c>
      <c r="L29" s="1">
        <v>80.91</v>
      </c>
      <c r="M29" s="1">
        <v>98.18</v>
      </c>
      <c r="N29" s="1">
        <v>89.09</v>
      </c>
      <c r="O29" s="1">
        <v>53.33</v>
      </c>
      <c r="P29" s="1">
        <v>70.91</v>
      </c>
      <c r="Q29" s="1">
        <v>90.91</v>
      </c>
      <c r="R29" s="1">
        <v>72.73</v>
      </c>
      <c r="S29" s="1">
        <v>78.180000000000007</v>
      </c>
      <c r="T29" s="1">
        <v>41.82</v>
      </c>
      <c r="U29" s="1">
        <v>51.82</v>
      </c>
      <c r="V29" s="1">
        <v>89.09</v>
      </c>
      <c r="W29" s="1">
        <v>89.09</v>
      </c>
      <c r="X29" s="1">
        <v>89.09</v>
      </c>
      <c r="Y29" s="1">
        <v>45.45</v>
      </c>
      <c r="Z29" s="1">
        <v>69.09</v>
      </c>
      <c r="AA29" s="1">
        <v>67.27</v>
      </c>
      <c r="AB29" s="1">
        <v>65.45</v>
      </c>
      <c r="AC29" s="1">
        <v>35.450000000000003</v>
      </c>
    </row>
    <row r="30" spans="1:29" x14ac:dyDescent="0.3">
      <c r="A30" s="1" t="s">
        <v>51</v>
      </c>
      <c r="B30" s="1"/>
      <c r="C30" s="1">
        <v>11</v>
      </c>
      <c r="D30" s="1"/>
      <c r="E30" s="1">
        <v>100</v>
      </c>
      <c r="F30" s="1">
        <v>18.18</v>
      </c>
      <c r="G30" s="1">
        <v>100</v>
      </c>
      <c r="H30" s="1">
        <v>100</v>
      </c>
      <c r="I30" s="1">
        <v>63.64</v>
      </c>
      <c r="J30" s="1">
        <v>72.73</v>
      </c>
      <c r="K30" s="1">
        <v>100</v>
      </c>
      <c r="L30" s="1">
        <v>100</v>
      </c>
      <c r="M30" s="1">
        <v>100</v>
      </c>
      <c r="N30" s="1">
        <v>100</v>
      </c>
      <c r="O30" s="1">
        <v>84.85</v>
      </c>
      <c r="P30" s="1">
        <v>63.64</v>
      </c>
      <c r="Q30" s="1">
        <v>90.91</v>
      </c>
      <c r="R30" s="1">
        <v>100</v>
      </c>
      <c r="S30" s="1">
        <v>100</v>
      </c>
      <c r="T30" s="1">
        <v>90.91</v>
      </c>
      <c r="U30" s="1">
        <v>100</v>
      </c>
      <c r="V30" s="1">
        <v>95.45</v>
      </c>
      <c r="W30" s="1">
        <v>95.45</v>
      </c>
      <c r="X30" s="1">
        <v>90.91</v>
      </c>
      <c r="Y30" s="1">
        <v>90.91</v>
      </c>
      <c r="Z30" s="1">
        <v>90.91</v>
      </c>
      <c r="AA30" s="1">
        <v>81.819999999999993</v>
      </c>
      <c r="AB30" s="1">
        <v>90.91</v>
      </c>
      <c r="AC30" s="1">
        <v>68.180000000000007</v>
      </c>
    </row>
    <row r="31" spans="1:29" x14ac:dyDescent="0.3">
      <c r="A31" s="1" t="s">
        <v>25</v>
      </c>
      <c r="B31" s="1">
        <v>1</v>
      </c>
      <c r="C31" s="1">
        <v>49</v>
      </c>
      <c r="D31" s="1"/>
      <c r="E31" s="1">
        <v>89.8</v>
      </c>
      <c r="F31" s="1">
        <v>26.53</v>
      </c>
      <c r="G31" s="1">
        <v>34.69</v>
      </c>
      <c r="H31" s="1">
        <v>26.53</v>
      </c>
      <c r="I31" s="1">
        <v>36.729999999999997</v>
      </c>
      <c r="J31" s="1">
        <v>31.63</v>
      </c>
      <c r="K31" s="1">
        <v>67.349999999999994</v>
      </c>
      <c r="L31" s="1">
        <v>63.27</v>
      </c>
      <c r="M31" s="1">
        <v>77.55</v>
      </c>
      <c r="N31" s="1">
        <v>71.430000000000007</v>
      </c>
      <c r="O31" s="1">
        <v>17.690000000000001</v>
      </c>
      <c r="P31" s="1">
        <v>84.69</v>
      </c>
      <c r="Q31" s="1">
        <v>93.88</v>
      </c>
      <c r="R31" s="1">
        <v>35.71</v>
      </c>
      <c r="S31" s="1">
        <v>91.84</v>
      </c>
      <c r="T31" s="1">
        <v>23.47</v>
      </c>
      <c r="U31" s="1">
        <v>40.82</v>
      </c>
      <c r="V31" s="1">
        <v>95.92</v>
      </c>
      <c r="W31" s="1">
        <v>65.31</v>
      </c>
      <c r="X31" s="1">
        <v>85.71</v>
      </c>
      <c r="Y31" s="1">
        <v>65.31</v>
      </c>
      <c r="Z31" s="1">
        <v>67.349999999999994</v>
      </c>
      <c r="AA31" s="1">
        <v>89.8</v>
      </c>
      <c r="AB31" s="1">
        <v>71.430000000000007</v>
      </c>
      <c r="AC31" s="1">
        <v>25.51</v>
      </c>
    </row>
    <row r="32" spans="1:29" x14ac:dyDescent="0.3">
      <c r="A32" s="1" t="s">
        <v>48</v>
      </c>
      <c r="B32" s="1"/>
      <c r="C32" s="1">
        <v>0</v>
      </c>
      <c r="D32" s="1"/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</row>
    <row r="33" spans="1:29" x14ac:dyDescent="0.3">
      <c r="A33" s="1" t="s">
        <v>49</v>
      </c>
      <c r="B33" s="1"/>
      <c r="C33" s="1">
        <v>23</v>
      </c>
      <c r="D33" s="1"/>
      <c r="E33" s="1">
        <v>82.61</v>
      </c>
      <c r="F33" s="1">
        <v>8.6999999999999993</v>
      </c>
      <c r="G33" s="1">
        <v>17.39</v>
      </c>
      <c r="H33" s="1">
        <v>8.6999999999999993</v>
      </c>
      <c r="I33" s="1">
        <v>8.6999999999999993</v>
      </c>
      <c r="J33" s="1">
        <v>19.57</v>
      </c>
      <c r="K33" s="1">
        <v>52.17</v>
      </c>
      <c r="L33" s="1">
        <v>39.130000000000003</v>
      </c>
      <c r="M33" s="1">
        <v>60.87</v>
      </c>
      <c r="N33" s="1">
        <v>56.52</v>
      </c>
      <c r="O33" s="1">
        <v>1.45</v>
      </c>
      <c r="P33" s="1">
        <v>78.260000000000005</v>
      </c>
      <c r="Q33" s="1">
        <v>95.65</v>
      </c>
      <c r="R33" s="1">
        <v>30.43</v>
      </c>
      <c r="S33" s="1">
        <v>82.61</v>
      </c>
      <c r="T33" s="1">
        <v>8.6999999999999993</v>
      </c>
      <c r="U33" s="1">
        <v>36.96</v>
      </c>
      <c r="V33" s="1">
        <v>93.48</v>
      </c>
      <c r="W33" s="1">
        <v>45.65</v>
      </c>
      <c r="X33" s="1">
        <v>78.260000000000005</v>
      </c>
      <c r="Y33" s="1">
        <v>52.17</v>
      </c>
      <c r="Z33" s="1">
        <v>47.83</v>
      </c>
      <c r="AA33" s="1">
        <v>78.260000000000005</v>
      </c>
      <c r="AB33" s="1">
        <v>47.83</v>
      </c>
      <c r="AC33" s="1">
        <v>13.04</v>
      </c>
    </row>
    <row r="34" spans="1:29" x14ac:dyDescent="0.3">
      <c r="A34" s="1" t="s">
        <v>50</v>
      </c>
      <c r="B34" s="1"/>
      <c r="C34" s="1">
        <v>24</v>
      </c>
      <c r="D34" s="1"/>
      <c r="E34" s="1">
        <v>95.83</v>
      </c>
      <c r="F34" s="1">
        <v>37.5</v>
      </c>
      <c r="G34" s="1">
        <v>45.83</v>
      </c>
      <c r="H34" s="1">
        <v>37.5</v>
      </c>
      <c r="I34" s="1">
        <v>62.5</v>
      </c>
      <c r="J34" s="1">
        <v>39.58</v>
      </c>
      <c r="K34" s="1">
        <v>79.17</v>
      </c>
      <c r="L34" s="1">
        <v>83.33</v>
      </c>
      <c r="M34" s="1">
        <v>91.67</v>
      </c>
      <c r="N34" s="1">
        <v>83.33</v>
      </c>
      <c r="O34" s="1">
        <v>26.39</v>
      </c>
      <c r="P34" s="1">
        <v>89.58</v>
      </c>
      <c r="Q34" s="1">
        <v>91.67</v>
      </c>
      <c r="R34" s="1">
        <v>39.58</v>
      </c>
      <c r="S34" s="1">
        <v>100</v>
      </c>
      <c r="T34" s="1">
        <v>35.42</v>
      </c>
      <c r="U34" s="1">
        <v>43.75</v>
      </c>
      <c r="V34" s="1">
        <v>97.92</v>
      </c>
      <c r="W34" s="1">
        <v>81.25</v>
      </c>
      <c r="X34" s="1">
        <v>91.67</v>
      </c>
      <c r="Y34" s="1">
        <v>75</v>
      </c>
      <c r="Z34" s="1">
        <v>83.33</v>
      </c>
      <c r="AA34" s="1">
        <v>100</v>
      </c>
      <c r="AB34" s="1">
        <v>91.67</v>
      </c>
      <c r="AC34" s="1">
        <v>35.42</v>
      </c>
    </row>
    <row r="35" spans="1:29" x14ac:dyDescent="0.3">
      <c r="A35" s="1" t="s">
        <v>51</v>
      </c>
      <c r="B35" s="1"/>
      <c r="C35" s="1">
        <v>2</v>
      </c>
      <c r="D35" s="1"/>
      <c r="E35" s="1">
        <v>100</v>
      </c>
      <c r="F35" s="1">
        <v>100</v>
      </c>
      <c r="G35" s="1">
        <v>100</v>
      </c>
      <c r="H35" s="1">
        <v>100</v>
      </c>
      <c r="I35" s="1">
        <v>50</v>
      </c>
      <c r="J35" s="1">
        <v>75</v>
      </c>
      <c r="K35" s="1">
        <v>100</v>
      </c>
      <c r="L35" s="1">
        <v>100</v>
      </c>
      <c r="M35" s="1">
        <v>100</v>
      </c>
      <c r="N35" s="1">
        <v>100</v>
      </c>
      <c r="O35" s="1">
        <v>100</v>
      </c>
      <c r="P35" s="1">
        <v>100</v>
      </c>
      <c r="Q35" s="1">
        <v>100</v>
      </c>
      <c r="R35" s="1">
        <v>50</v>
      </c>
      <c r="S35" s="1">
        <v>100</v>
      </c>
      <c r="T35" s="1">
        <v>50</v>
      </c>
      <c r="U35" s="1">
        <v>50</v>
      </c>
      <c r="V35" s="1">
        <v>100</v>
      </c>
      <c r="W35" s="1">
        <v>100</v>
      </c>
      <c r="X35" s="1">
        <v>100</v>
      </c>
      <c r="Y35" s="1">
        <v>100</v>
      </c>
      <c r="Z35" s="1">
        <v>100</v>
      </c>
      <c r="AA35" s="1">
        <v>100</v>
      </c>
      <c r="AB35" s="1">
        <v>100</v>
      </c>
      <c r="AC35" s="1">
        <v>50</v>
      </c>
    </row>
    <row r="36" spans="1:29" x14ac:dyDescent="0.3">
      <c r="A36" s="1" t="s">
        <v>26</v>
      </c>
      <c r="B36" s="1">
        <v>4</v>
      </c>
      <c r="C36" s="1">
        <v>133</v>
      </c>
      <c r="D36" s="1"/>
      <c r="E36" s="1">
        <v>80.45</v>
      </c>
      <c r="F36" s="1">
        <v>36.47</v>
      </c>
      <c r="G36" s="1">
        <v>13.53</v>
      </c>
      <c r="H36" s="1">
        <v>9.77</v>
      </c>
      <c r="I36" s="1">
        <v>50.38</v>
      </c>
      <c r="J36" s="1">
        <v>60.53</v>
      </c>
      <c r="K36" s="1">
        <v>81.95</v>
      </c>
      <c r="L36" s="1">
        <v>46.24</v>
      </c>
      <c r="M36" s="1">
        <v>87.97</v>
      </c>
      <c r="N36" s="1">
        <v>68.42</v>
      </c>
      <c r="O36" s="1">
        <v>34.090000000000003</v>
      </c>
      <c r="P36" s="1">
        <v>51.88</v>
      </c>
      <c r="Q36" s="1">
        <v>86.47</v>
      </c>
      <c r="R36" s="1">
        <v>65.790000000000006</v>
      </c>
      <c r="S36" s="1">
        <v>72.930000000000007</v>
      </c>
      <c r="T36" s="1">
        <v>21.43</v>
      </c>
      <c r="U36" s="1">
        <v>50.38</v>
      </c>
      <c r="V36" s="1">
        <v>79.319999999999993</v>
      </c>
      <c r="W36" s="1">
        <v>43.98</v>
      </c>
      <c r="X36" s="1">
        <v>66.17</v>
      </c>
      <c r="Y36" s="1">
        <v>37.590000000000003</v>
      </c>
      <c r="Z36" s="1">
        <v>36.090000000000003</v>
      </c>
      <c r="AA36" s="1">
        <v>71.430000000000007</v>
      </c>
      <c r="AB36" s="1">
        <v>37.590000000000003</v>
      </c>
      <c r="AC36" s="1">
        <v>10.9</v>
      </c>
    </row>
    <row r="37" spans="1:29" x14ac:dyDescent="0.3">
      <c r="A37" s="1" t="s">
        <v>48</v>
      </c>
      <c r="B37" s="1"/>
      <c r="C37" s="1">
        <v>6</v>
      </c>
      <c r="D37" s="1"/>
      <c r="E37" s="1">
        <v>66.67</v>
      </c>
      <c r="F37" s="1">
        <v>8.33</v>
      </c>
      <c r="G37" s="1">
        <v>0</v>
      </c>
      <c r="H37" s="1">
        <v>0</v>
      </c>
      <c r="I37" s="1">
        <v>0</v>
      </c>
      <c r="J37" s="1">
        <v>8.33</v>
      </c>
      <c r="K37" s="1">
        <v>33.33</v>
      </c>
      <c r="L37" s="1">
        <v>25</v>
      </c>
      <c r="M37" s="1">
        <v>50</v>
      </c>
      <c r="N37" s="1">
        <v>16.670000000000002</v>
      </c>
      <c r="O37" s="1">
        <v>0</v>
      </c>
      <c r="P37" s="1">
        <v>33.33</v>
      </c>
      <c r="Q37" s="1">
        <v>66.67</v>
      </c>
      <c r="R37" s="1">
        <v>50</v>
      </c>
      <c r="S37" s="1">
        <v>0</v>
      </c>
      <c r="T37" s="1">
        <v>0</v>
      </c>
      <c r="U37" s="1">
        <v>0</v>
      </c>
      <c r="V37" s="1">
        <v>41.67</v>
      </c>
      <c r="W37" s="1">
        <v>8.33</v>
      </c>
      <c r="X37" s="1">
        <v>0</v>
      </c>
      <c r="Y37" s="1">
        <v>0</v>
      </c>
      <c r="Z37" s="1">
        <v>0</v>
      </c>
      <c r="AA37" s="1">
        <v>16.670000000000002</v>
      </c>
      <c r="AB37" s="1">
        <v>16.670000000000002</v>
      </c>
      <c r="AC37" s="1">
        <v>0</v>
      </c>
    </row>
    <row r="38" spans="1:29" x14ac:dyDescent="0.3">
      <c r="A38" s="1" t="s">
        <v>49</v>
      </c>
      <c r="B38" s="1"/>
      <c r="C38" s="1">
        <v>88</v>
      </c>
      <c r="D38" s="1"/>
      <c r="E38" s="1">
        <v>80.680000000000007</v>
      </c>
      <c r="F38" s="1">
        <v>36.93</v>
      </c>
      <c r="G38" s="1">
        <v>2.27</v>
      </c>
      <c r="H38" s="1">
        <v>1.1399999999999999</v>
      </c>
      <c r="I38" s="1">
        <v>44.32</v>
      </c>
      <c r="J38" s="1">
        <v>55.11</v>
      </c>
      <c r="K38" s="1">
        <v>79.55</v>
      </c>
      <c r="L38" s="1">
        <v>36.36</v>
      </c>
      <c r="M38" s="1">
        <v>85.23</v>
      </c>
      <c r="N38" s="1">
        <v>63.64</v>
      </c>
      <c r="O38" s="1">
        <v>21.97</v>
      </c>
      <c r="P38" s="1">
        <v>43.75</v>
      </c>
      <c r="Q38" s="1">
        <v>87.5</v>
      </c>
      <c r="R38" s="1">
        <v>62.5</v>
      </c>
      <c r="S38" s="1">
        <v>69.319999999999993</v>
      </c>
      <c r="T38" s="1">
        <v>11.93</v>
      </c>
      <c r="U38" s="1">
        <v>43.18</v>
      </c>
      <c r="V38" s="1">
        <v>76.14</v>
      </c>
      <c r="W38" s="1">
        <v>32.950000000000003</v>
      </c>
      <c r="X38" s="1">
        <v>57.95</v>
      </c>
      <c r="Y38" s="1">
        <v>32.950000000000003</v>
      </c>
      <c r="Z38" s="1">
        <v>23.86</v>
      </c>
      <c r="AA38" s="1">
        <v>67.05</v>
      </c>
      <c r="AB38" s="1">
        <v>21.59</v>
      </c>
      <c r="AC38" s="1">
        <v>7.39</v>
      </c>
    </row>
    <row r="39" spans="1:29" x14ac:dyDescent="0.3">
      <c r="A39" s="1" t="s">
        <v>50</v>
      </c>
      <c r="B39" s="1"/>
      <c r="C39" s="1">
        <v>33</v>
      </c>
      <c r="D39" s="1"/>
      <c r="E39" s="1">
        <v>78.790000000000006</v>
      </c>
      <c r="F39" s="1">
        <v>31.82</v>
      </c>
      <c r="G39" s="1">
        <v>36.36</v>
      </c>
      <c r="H39" s="1">
        <v>24.24</v>
      </c>
      <c r="I39" s="1">
        <v>66.67</v>
      </c>
      <c r="J39" s="1">
        <v>77.27</v>
      </c>
      <c r="K39" s="1">
        <v>93.94</v>
      </c>
      <c r="L39" s="1">
        <v>66.67</v>
      </c>
      <c r="M39" s="1">
        <v>100</v>
      </c>
      <c r="N39" s="1">
        <v>84.85</v>
      </c>
      <c r="O39" s="1">
        <v>61.62</v>
      </c>
      <c r="P39" s="1">
        <v>71.209999999999994</v>
      </c>
      <c r="Q39" s="1">
        <v>87.88</v>
      </c>
      <c r="R39" s="1">
        <v>72.73</v>
      </c>
      <c r="S39" s="1">
        <v>90.91</v>
      </c>
      <c r="T39" s="1">
        <v>40.909999999999997</v>
      </c>
      <c r="U39" s="1">
        <v>71.209999999999994</v>
      </c>
      <c r="V39" s="1">
        <v>90.91</v>
      </c>
      <c r="W39" s="1">
        <v>72.73</v>
      </c>
      <c r="X39" s="1">
        <v>93.94</v>
      </c>
      <c r="Y39" s="1">
        <v>48.48</v>
      </c>
      <c r="Z39" s="1">
        <v>66.67</v>
      </c>
      <c r="AA39" s="1">
        <v>87.88</v>
      </c>
      <c r="AB39" s="1">
        <v>78.790000000000006</v>
      </c>
      <c r="AC39" s="1">
        <v>18.18</v>
      </c>
    </row>
    <row r="40" spans="1:29" x14ac:dyDescent="0.3">
      <c r="A40" s="1" t="s">
        <v>51</v>
      </c>
      <c r="B40" s="1"/>
      <c r="C40" s="1">
        <v>6</v>
      </c>
      <c r="D40" s="1"/>
      <c r="E40" s="1">
        <v>100</v>
      </c>
      <c r="F40" s="1">
        <v>83.33</v>
      </c>
      <c r="G40" s="1">
        <v>66.67</v>
      </c>
      <c r="H40" s="1">
        <v>66.67</v>
      </c>
      <c r="I40" s="1">
        <v>100</v>
      </c>
      <c r="J40" s="1">
        <v>100</v>
      </c>
      <c r="K40" s="1">
        <v>100</v>
      </c>
      <c r="L40" s="1">
        <v>100</v>
      </c>
      <c r="M40" s="1">
        <v>100</v>
      </c>
      <c r="N40" s="1">
        <v>100</v>
      </c>
      <c r="O40" s="1">
        <v>94.44</v>
      </c>
      <c r="P40" s="1">
        <v>83.33</v>
      </c>
      <c r="Q40" s="1">
        <v>83.33</v>
      </c>
      <c r="R40" s="1">
        <v>91.67</v>
      </c>
      <c r="S40" s="1">
        <v>100</v>
      </c>
      <c r="T40" s="1">
        <v>75</v>
      </c>
      <c r="U40" s="1">
        <v>91.67</v>
      </c>
      <c r="V40" s="1">
        <v>100</v>
      </c>
      <c r="W40" s="1">
        <v>83.33</v>
      </c>
      <c r="X40" s="1">
        <v>100</v>
      </c>
      <c r="Y40" s="1">
        <v>83.33</v>
      </c>
      <c r="Z40" s="1">
        <v>83.33</v>
      </c>
      <c r="AA40" s="1">
        <v>100</v>
      </c>
      <c r="AB40" s="1">
        <v>66.67</v>
      </c>
      <c r="AC40" s="1">
        <v>33.33</v>
      </c>
    </row>
    <row r="41" spans="1:29" x14ac:dyDescent="0.3">
      <c r="A41" s="1" t="s">
        <v>27</v>
      </c>
      <c r="B41" s="1">
        <v>2</v>
      </c>
      <c r="C41" s="1">
        <v>97</v>
      </c>
      <c r="D41" s="1"/>
      <c r="E41" s="1">
        <v>74.23</v>
      </c>
      <c r="F41" s="1">
        <v>30.93</v>
      </c>
      <c r="G41" s="1">
        <v>19.59</v>
      </c>
      <c r="H41" s="1">
        <v>11.34</v>
      </c>
      <c r="I41" s="1">
        <v>22.68</v>
      </c>
      <c r="J41" s="1">
        <v>55.67</v>
      </c>
      <c r="K41" s="1">
        <v>74.23</v>
      </c>
      <c r="L41" s="1">
        <v>67.53</v>
      </c>
      <c r="M41" s="1">
        <v>85.57</v>
      </c>
      <c r="N41" s="1">
        <v>79.38</v>
      </c>
      <c r="O41" s="1">
        <v>55.33</v>
      </c>
      <c r="P41" s="1">
        <v>82.99</v>
      </c>
      <c r="Q41" s="1">
        <v>85.57</v>
      </c>
      <c r="R41" s="1">
        <v>60.82</v>
      </c>
      <c r="S41" s="1">
        <v>81.44</v>
      </c>
      <c r="T41" s="1">
        <v>33.51</v>
      </c>
      <c r="U41" s="1">
        <v>60.31</v>
      </c>
      <c r="V41" s="1">
        <v>79.900000000000006</v>
      </c>
      <c r="W41" s="1">
        <v>66.489999999999995</v>
      </c>
      <c r="X41" s="1">
        <v>79.38</v>
      </c>
      <c r="Y41" s="1">
        <v>59.79</v>
      </c>
      <c r="Z41" s="1">
        <v>25.77</v>
      </c>
      <c r="AA41" s="1">
        <v>76.290000000000006</v>
      </c>
      <c r="AB41" s="1">
        <v>65.98</v>
      </c>
      <c r="AC41" s="1">
        <v>24.23</v>
      </c>
    </row>
    <row r="42" spans="1:29" x14ac:dyDescent="0.3">
      <c r="A42" s="1" t="s">
        <v>48</v>
      </c>
      <c r="B42" s="1"/>
      <c r="C42" s="1">
        <v>2</v>
      </c>
      <c r="D42" s="1"/>
      <c r="E42" s="1">
        <v>100</v>
      </c>
      <c r="F42" s="1">
        <v>0</v>
      </c>
      <c r="G42" s="1">
        <v>50</v>
      </c>
      <c r="H42" s="1">
        <v>0</v>
      </c>
      <c r="I42" s="1">
        <v>0</v>
      </c>
      <c r="J42" s="1">
        <v>0</v>
      </c>
      <c r="K42" s="1">
        <v>50</v>
      </c>
      <c r="L42" s="1">
        <v>50</v>
      </c>
      <c r="M42" s="1">
        <v>0</v>
      </c>
      <c r="N42" s="1">
        <v>0</v>
      </c>
      <c r="O42" s="1">
        <v>0</v>
      </c>
      <c r="P42" s="1">
        <v>50</v>
      </c>
      <c r="Q42" s="1">
        <v>50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50</v>
      </c>
      <c r="Y42" s="1">
        <v>50</v>
      </c>
      <c r="Z42" s="1">
        <v>0</v>
      </c>
      <c r="AA42" s="1">
        <v>0</v>
      </c>
      <c r="AB42" s="1">
        <v>0</v>
      </c>
      <c r="AC42" s="1">
        <v>0</v>
      </c>
    </row>
    <row r="43" spans="1:29" x14ac:dyDescent="0.3">
      <c r="A43" s="1" t="s">
        <v>49</v>
      </c>
      <c r="B43" s="1"/>
      <c r="C43" s="1">
        <v>48</v>
      </c>
      <c r="D43" s="1"/>
      <c r="E43" s="1">
        <v>54.17</v>
      </c>
      <c r="F43" s="1">
        <v>11.46</v>
      </c>
      <c r="G43" s="1">
        <v>4.17</v>
      </c>
      <c r="H43" s="1">
        <v>2.08</v>
      </c>
      <c r="I43" s="1">
        <v>10.42</v>
      </c>
      <c r="J43" s="1">
        <v>41.67</v>
      </c>
      <c r="K43" s="1">
        <v>62.5</v>
      </c>
      <c r="L43" s="1">
        <v>56.25</v>
      </c>
      <c r="M43" s="1">
        <v>77.08</v>
      </c>
      <c r="N43" s="1">
        <v>70.83</v>
      </c>
      <c r="O43" s="1">
        <v>33.33</v>
      </c>
      <c r="P43" s="1">
        <v>72.92</v>
      </c>
      <c r="Q43" s="1">
        <v>79.17</v>
      </c>
      <c r="R43" s="1">
        <v>54.17</v>
      </c>
      <c r="S43" s="1">
        <v>79.17</v>
      </c>
      <c r="T43" s="1">
        <v>17.71</v>
      </c>
      <c r="U43" s="1">
        <v>50</v>
      </c>
      <c r="V43" s="1">
        <v>70.83</v>
      </c>
      <c r="W43" s="1">
        <v>56.25</v>
      </c>
      <c r="X43" s="1">
        <v>66.67</v>
      </c>
      <c r="Y43" s="1">
        <v>43.75</v>
      </c>
      <c r="Z43" s="1">
        <v>10.42</v>
      </c>
      <c r="AA43" s="1">
        <v>66.67</v>
      </c>
      <c r="AB43" s="1">
        <v>52.08</v>
      </c>
      <c r="AC43" s="1">
        <v>12.5</v>
      </c>
    </row>
    <row r="44" spans="1:29" x14ac:dyDescent="0.3">
      <c r="A44" s="1" t="s">
        <v>50</v>
      </c>
      <c r="B44" s="1"/>
      <c r="C44" s="1">
        <v>38</v>
      </c>
      <c r="D44" s="1"/>
      <c r="E44" s="1">
        <v>92.11</v>
      </c>
      <c r="F44" s="1">
        <v>40.79</v>
      </c>
      <c r="G44" s="1">
        <v>26.32</v>
      </c>
      <c r="H44" s="1">
        <v>13.16</v>
      </c>
      <c r="I44" s="1">
        <v>34.21</v>
      </c>
      <c r="J44" s="1">
        <v>67.11</v>
      </c>
      <c r="K44" s="1">
        <v>84.21</v>
      </c>
      <c r="L44" s="1">
        <v>77.63</v>
      </c>
      <c r="M44" s="1">
        <v>97.37</v>
      </c>
      <c r="N44" s="1">
        <v>89.47</v>
      </c>
      <c r="O44" s="1">
        <v>75.44</v>
      </c>
      <c r="P44" s="1">
        <v>93.42</v>
      </c>
      <c r="Q44" s="1">
        <v>92.11</v>
      </c>
      <c r="R44" s="1">
        <v>71.05</v>
      </c>
      <c r="S44" s="1">
        <v>84.21</v>
      </c>
      <c r="T44" s="1">
        <v>43.42</v>
      </c>
      <c r="U44" s="1">
        <v>73.680000000000007</v>
      </c>
      <c r="V44" s="1">
        <v>93.42</v>
      </c>
      <c r="W44" s="1">
        <v>76.319999999999993</v>
      </c>
      <c r="X44" s="1">
        <v>92.11</v>
      </c>
      <c r="Y44" s="1">
        <v>73.680000000000007</v>
      </c>
      <c r="Z44" s="1">
        <v>31.58</v>
      </c>
      <c r="AA44" s="1">
        <v>86.84</v>
      </c>
      <c r="AB44" s="1">
        <v>78.95</v>
      </c>
      <c r="AC44" s="1">
        <v>30.26</v>
      </c>
    </row>
    <row r="45" spans="1:29" x14ac:dyDescent="0.3">
      <c r="A45" s="1" t="s">
        <v>51</v>
      </c>
      <c r="B45" s="1"/>
      <c r="C45" s="1">
        <v>9</v>
      </c>
      <c r="D45" s="1"/>
      <c r="E45" s="1">
        <v>100</v>
      </c>
      <c r="F45" s="1">
        <v>100</v>
      </c>
      <c r="G45" s="1">
        <v>66.67</v>
      </c>
      <c r="H45" s="1">
        <v>55.56</v>
      </c>
      <c r="I45" s="1">
        <v>44.44</v>
      </c>
      <c r="J45" s="1">
        <v>94.44</v>
      </c>
      <c r="K45" s="1">
        <v>100</v>
      </c>
      <c r="L45" s="1">
        <v>88.89</v>
      </c>
      <c r="M45" s="1">
        <v>100</v>
      </c>
      <c r="N45" s="1">
        <v>100</v>
      </c>
      <c r="O45" s="1">
        <v>100</v>
      </c>
      <c r="P45" s="1">
        <v>100</v>
      </c>
      <c r="Q45" s="1">
        <v>100</v>
      </c>
      <c r="R45" s="1">
        <v>66.67</v>
      </c>
      <c r="S45" s="1">
        <v>100</v>
      </c>
      <c r="T45" s="1">
        <v>83.33</v>
      </c>
      <c r="U45" s="1">
        <v>72.22</v>
      </c>
      <c r="V45" s="1">
        <v>88.89</v>
      </c>
      <c r="W45" s="1">
        <v>94.44</v>
      </c>
      <c r="X45" s="1">
        <v>100</v>
      </c>
      <c r="Y45" s="1">
        <v>88.89</v>
      </c>
      <c r="Z45" s="1">
        <v>88.89</v>
      </c>
      <c r="AA45" s="1">
        <v>100</v>
      </c>
      <c r="AB45" s="1">
        <v>100</v>
      </c>
      <c r="AC45" s="1">
        <v>66.67</v>
      </c>
    </row>
    <row r="46" spans="1:29" x14ac:dyDescent="0.3">
      <c r="A46" s="1" t="s">
        <v>28</v>
      </c>
      <c r="B46" s="1">
        <v>5</v>
      </c>
      <c r="C46" s="1">
        <v>108</v>
      </c>
      <c r="D46" s="1"/>
      <c r="E46" s="1">
        <v>84.26</v>
      </c>
      <c r="F46" s="1">
        <v>30.56</v>
      </c>
      <c r="G46" s="1">
        <v>25</v>
      </c>
      <c r="H46" s="1">
        <v>11.11</v>
      </c>
      <c r="I46" s="1">
        <v>36.11</v>
      </c>
      <c r="J46" s="1">
        <v>61.57</v>
      </c>
      <c r="K46" s="1">
        <v>66.67</v>
      </c>
      <c r="L46" s="1">
        <v>62.5</v>
      </c>
      <c r="M46" s="1">
        <v>80.56</v>
      </c>
      <c r="N46" s="1">
        <v>67.59</v>
      </c>
      <c r="O46" s="1">
        <v>39.200000000000003</v>
      </c>
      <c r="P46" s="1">
        <v>62.04</v>
      </c>
      <c r="Q46" s="1">
        <v>84.26</v>
      </c>
      <c r="R46" s="1">
        <v>87.96</v>
      </c>
      <c r="S46" s="1">
        <v>86.11</v>
      </c>
      <c r="T46" s="1">
        <v>37.5</v>
      </c>
      <c r="U46" s="1">
        <v>52.31</v>
      </c>
      <c r="V46" s="1">
        <v>81.02</v>
      </c>
      <c r="W46" s="1">
        <v>68.06</v>
      </c>
      <c r="X46" s="1">
        <v>87.04</v>
      </c>
      <c r="Y46" s="1">
        <v>36.11</v>
      </c>
      <c r="Z46" s="1">
        <v>68.52</v>
      </c>
      <c r="AA46" s="1">
        <v>58.33</v>
      </c>
      <c r="AB46" s="1">
        <v>59.26</v>
      </c>
      <c r="AC46" s="1">
        <v>23.61</v>
      </c>
    </row>
    <row r="47" spans="1:29" x14ac:dyDescent="0.3">
      <c r="A47" s="1" t="s">
        <v>48</v>
      </c>
      <c r="B47" s="1"/>
      <c r="C47" s="1">
        <v>1</v>
      </c>
      <c r="D47" s="1"/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50</v>
      </c>
      <c r="K47" s="1">
        <v>0</v>
      </c>
      <c r="L47" s="1">
        <v>0</v>
      </c>
      <c r="M47" s="1">
        <v>100</v>
      </c>
      <c r="N47" s="1">
        <v>0</v>
      </c>
      <c r="O47" s="1">
        <v>0</v>
      </c>
      <c r="P47" s="1">
        <v>0</v>
      </c>
      <c r="Q47" s="1">
        <v>100</v>
      </c>
      <c r="R47" s="1">
        <v>100</v>
      </c>
      <c r="S47" s="1">
        <v>100</v>
      </c>
      <c r="T47" s="1">
        <v>0</v>
      </c>
      <c r="U47" s="1">
        <v>0</v>
      </c>
      <c r="V47" s="1">
        <v>0</v>
      </c>
      <c r="W47" s="1">
        <v>0</v>
      </c>
      <c r="X47" s="1">
        <v>100</v>
      </c>
      <c r="Y47" s="1">
        <v>0</v>
      </c>
      <c r="Z47" s="1">
        <v>0</v>
      </c>
      <c r="AA47" s="1">
        <v>100</v>
      </c>
      <c r="AB47" s="1">
        <v>0</v>
      </c>
      <c r="AC47" s="1">
        <v>0</v>
      </c>
    </row>
    <row r="48" spans="1:29" x14ac:dyDescent="0.3">
      <c r="A48" s="1" t="s">
        <v>49</v>
      </c>
      <c r="B48" s="1"/>
      <c r="C48" s="1">
        <v>57</v>
      </c>
      <c r="D48" s="1"/>
      <c r="E48" s="1">
        <v>75.44</v>
      </c>
      <c r="F48" s="1">
        <v>18.420000000000002</v>
      </c>
      <c r="G48" s="1">
        <v>10.53</v>
      </c>
      <c r="H48" s="1">
        <v>5.26</v>
      </c>
      <c r="I48" s="1">
        <v>22.81</v>
      </c>
      <c r="J48" s="1">
        <v>50.88</v>
      </c>
      <c r="K48" s="1">
        <v>52.63</v>
      </c>
      <c r="L48" s="1">
        <v>44.74</v>
      </c>
      <c r="M48" s="1">
        <v>71.930000000000007</v>
      </c>
      <c r="N48" s="1">
        <v>56.14</v>
      </c>
      <c r="O48" s="1">
        <v>27.49</v>
      </c>
      <c r="P48" s="1">
        <v>54.39</v>
      </c>
      <c r="Q48" s="1">
        <v>73.680000000000007</v>
      </c>
      <c r="R48" s="1">
        <v>80.7</v>
      </c>
      <c r="S48" s="1">
        <v>75.44</v>
      </c>
      <c r="T48" s="1">
        <v>21.05</v>
      </c>
      <c r="U48" s="1">
        <v>38.6</v>
      </c>
      <c r="V48" s="1">
        <v>73.680000000000007</v>
      </c>
      <c r="W48" s="1">
        <v>59.65</v>
      </c>
      <c r="X48" s="1">
        <v>78.95</v>
      </c>
      <c r="Y48" s="1">
        <v>15.79</v>
      </c>
      <c r="Z48" s="1">
        <v>57.89</v>
      </c>
      <c r="AA48" s="1">
        <v>45.61</v>
      </c>
      <c r="AB48" s="1">
        <v>40.35</v>
      </c>
      <c r="AC48" s="1">
        <v>7.02</v>
      </c>
    </row>
    <row r="49" spans="1:29" x14ac:dyDescent="0.3">
      <c r="A49" s="1" t="s">
        <v>50</v>
      </c>
      <c r="B49" s="1"/>
      <c r="C49" s="1">
        <v>42</v>
      </c>
      <c r="D49" s="1"/>
      <c r="E49" s="1">
        <v>95.24</v>
      </c>
      <c r="F49" s="1">
        <v>39.29</v>
      </c>
      <c r="G49" s="1">
        <v>35.71</v>
      </c>
      <c r="H49" s="1">
        <v>14.29</v>
      </c>
      <c r="I49" s="1">
        <v>50</v>
      </c>
      <c r="J49" s="1">
        <v>70.239999999999995</v>
      </c>
      <c r="K49" s="1">
        <v>80.95</v>
      </c>
      <c r="L49" s="1">
        <v>83.33</v>
      </c>
      <c r="M49" s="1">
        <v>88.1</v>
      </c>
      <c r="N49" s="1">
        <v>78.569999999999993</v>
      </c>
      <c r="O49" s="1">
        <v>48.41</v>
      </c>
      <c r="P49" s="1">
        <v>67.86</v>
      </c>
      <c r="Q49" s="1">
        <v>95.24</v>
      </c>
      <c r="R49" s="1">
        <v>95.24</v>
      </c>
      <c r="S49" s="1">
        <v>97.62</v>
      </c>
      <c r="T49" s="1">
        <v>52.38</v>
      </c>
      <c r="U49" s="1">
        <v>67.86</v>
      </c>
      <c r="V49" s="1">
        <v>89.29</v>
      </c>
      <c r="W49" s="1">
        <v>75</v>
      </c>
      <c r="X49" s="1">
        <v>95.24</v>
      </c>
      <c r="Y49" s="1">
        <v>52.38</v>
      </c>
      <c r="Z49" s="1">
        <v>78.569999999999993</v>
      </c>
      <c r="AA49" s="1">
        <v>66.67</v>
      </c>
      <c r="AB49" s="1">
        <v>78.569999999999993</v>
      </c>
      <c r="AC49" s="1">
        <v>34.520000000000003</v>
      </c>
    </row>
    <row r="50" spans="1:29" x14ac:dyDescent="0.3">
      <c r="A50" s="1" t="s">
        <v>51</v>
      </c>
      <c r="B50" s="1"/>
      <c r="C50" s="1">
        <v>8</v>
      </c>
      <c r="D50" s="1"/>
      <c r="E50" s="1">
        <v>100</v>
      </c>
      <c r="F50" s="1">
        <v>75</v>
      </c>
      <c r="G50" s="1">
        <v>75</v>
      </c>
      <c r="H50" s="1">
        <v>37.5</v>
      </c>
      <c r="I50" s="1">
        <v>62.5</v>
      </c>
      <c r="J50" s="1">
        <v>93.75</v>
      </c>
      <c r="K50" s="1">
        <v>100</v>
      </c>
      <c r="L50" s="1">
        <v>87.5</v>
      </c>
      <c r="M50" s="1">
        <v>100</v>
      </c>
      <c r="N50" s="1">
        <v>100</v>
      </c>
      <c r="O50" s="1">
        <v>79.17</v>
      </c>
      <c r="P50" s="1">
        <v>93.75</v>
      </c>
      <c r="Q50" s="1">
        <v>100</v>
      </c>
      <c r="R50" s="1">
        <v>100</v>
      </c>
      <c r="S50" s="1">
        <v>100</v>
      </c>
      <c r="T50" s="1">
        <v>81.25</v>
      </c>
      <c r="U50" s="1">
        <v>75</v>
      </c>
      <c r="V50" s="1">
        <v>100</v>
      </c>
      <c r="W50" s="1">
        <v>100</v>
      </c>
      <c r="X50" s="1">
        <v>100</v>
      </c>
      <c r="Y50" s="1">
        <v>100</v>
      </c>
      <c r="Z50" s="1">
        <v>100</v>
      </c>
      <c r="AA50" s="1">
        <v>100</v>
      </c>
      <c r="AB50" s="1">
        <v>100</v>
      </c>
      <c r="AC50" s="1">
        <v>87.5</v>
      </c>
    </row>
    <row r="51" spans="1:29" x14ac:dyDescent="0.3">
      <c r="A51" s="1" t="s">
        <v>29</v>
      </c>
      <c r="B51" s="1">
        <v>4</v>
      </c>
      <c r="C51" s="1">
        <v>117</v>
      </c>
      <c r="D51" s="1"/>
      <c r="E51" s="1">
        <v>72.650000000000006</v>
      </c>
      <c r="F51" s="1">
        <v>32.909999999999997</v>
      </c>
      <c r="G51" s="1">
        <v>27.35</v>
      </c>
      <c r="H51" s="1">
        <v>13.68</v>
      </c>
      <c r="I51" s="1">
        <v>31.62</v>
      </c>
      <c r="J51" s="1">
        <v>49.15</v>
      </c>
      <c r="K51" s="1">
        <v>61.54</v>
      </c>
      <c r="L51" s="1">
        <v>65.38</v>
      </c>
      <c r="M51" s="1">
        <v>74.36</v>
      </c>
      <c r="N51" s="1">
        <v>73.5</v>
      </c>
      <c r="O51" s="1">
        <v>34.76</v>
      </c>
      <c r="P51" s="1">
        <v>49.57</v>
      </c>
      <c r="Q51" s="1">
        <v>68.38</v>
      </c>
      <c r="R51" s="1">
        <v>67.52</v>
      </c>
      <c r="S51" s="1">
        <v>77.78</v>
      </c>
      <c r="T51" s="1">
        <v>29.91</v>
      </c>
      <c r="U51" s="1">
        <v>58.55</v>
      </c>
      <c r="V51" s="1">
        <v>73.08</v>
      </c>
      <c r="W51" s="1">
        <v>55.56</v>
      </c>
      <c r="X51" s="1">
        <v>75.209999999999994</v>
      </c>
      <c r="Y51" s="1">
        <v>29.06</v>
      </c>
      <c r="Z51" s="1">
        <v>49.57</v>
      </c>
      <c r="AA51" s="1">
        <v>59.83</v>
      </c>
      <c r="AB51" s="1">
        <v>35.9</v>
      </c>
      <c r="AC51" s="1">
        <v>11.97</v>
      </c>
    </row>
    <row r="52" spans="1:29" x14ac:dyDescent="0.3">
      <c r="A52" s="1" t="s">
        <v>48</v>
      </c>
      <c r="B52" s="1"/>
      <c r="C52" s="1">
        <v>7</v>
      </c>
      <c r="D52" s="1"/>
      <c r="E52" s="1">
        <v>14.29</v>
      </c>
      <c r="F52" s="1">
        <v>7.14</v>
      </c>
      <c r="G52" s="1">
        <v>0</v>
      </c>
      <c r="H52" s="1">
        <v>0</v>
      </c>
      <c r="I52" s="1">
        <v>0</v>
      </c>
      <c r="J52" s="1">
        <v>14.29</v>
      </c>
      <c r="K52" s="1">
        <v>28.57</v>
      </c>
      <c r="L52" s="1">
        <v>14.29</v>
      </c>
      <c r="M52" s="1">
        <v>28.57</v>
      </c>
      <c r="N52" s="1">
        <v>28.57</v>
      </c>
      <c r="O52" s="1">
        <v>4.76</v>
      </c>
      <c r="P52" s="1">
        <v>21.43</v>
      </c>
      <c r="Q52" s="1">
        <v>57.14</v>
      </c>
      <c r="R52" s="1">
        <v>35.71</v>
      </c>
      <c r="S52" s="1">
        <v>28.57</v>
      </c>
      <c r="T52" s="1">
        <v>0</v>
      </c>
      <c r="U52" s="1">
        <v>28.57</v>
      </c>
      <c r="V52" s="1">
        <v>14.29</v>
      </c>
      <c r="W52" s="1">
        <v>28.57</v>
      </c>
      <c r="X52" s="1">
        <v>14.29</v>
      </c>
      <c r="Y52" s="1">
        <v>0</v>
      </c>
      <c r="Z52" s="1">
        <v>0</v>
      </c>
      <c r="AA52" s="1">
        <v>14.29</v>
      </c>
      <c r="AB52" s="1">
        <v>0</v>
      </c>
      <c r="AC52" s="1">
        <v>0</v>
      </c>
    </row>
    <row r="53" spans="1:29" x14ac:dyDescent="0.3">
      <c r="A53" s="1" t="s">
        <v>49</v>
      </c>
      <c r="B53" s="1"/>
      <c r="C53" s="1">
        <v>68</v>
      </c>
      <c r="D53" s="1"/>
      <c r="E53" s="1">
        <v>66.180000000000007</v>
      </c>
      <c r="F53" s="1">
        <v>20.59</v>
      </c>
      <c r="G53" s="1">
        <v>5.88</v>
      </c>
      <c r="H53" s="1">
        <v>1.47</v>
      </c>
      <c r="I53" s="1">
        <v>16.18</v>
      </c>
      <c r="J53" s="1">
        <v>36.03</v>
      </c>
      <c r="K53" s="1">
        <v>48.53</v>
      </c>
      <c r="L53" s="1">
        <v>56.62</v>
      </c>
      <c r="M53" s="1">
        <v>69.12</v>
      </c>
      <c r="N53" s="1">
        <v>66.180000000000007</v>
      </c>
      <c r="O53" s="1">
        <v>30.39</v>
      </c>
      <c r="P53" s="1">
        <v>37.5</v>
      </c>
      <c r="Q53" s="1">
        <v>61.76</v>
      </c>
      <c r="R53" s="1">
        <v>62.5</v>
      </c>
      <c r="S53" s="1">
        <v>73.53</v>
      </c>
      <c r="T53" s="1">
        <v>15.44</v>
      </c>
      <c r="U53" s="1">
        <v>53.68</v>
      </c>
      <c r="V53" s="1">
        <v>68.38</v>
      </c>
      <c r="W53" s="1">
        <v>52.21</v>
      </c>
      <c r="X53" s="1">
        <v>72.06</v>
      </c>
      <c r="Y53" s="1">
        <v>22.06</v>
      </c>
      <c r="Z53" s="1">
        <v>44.12</v>
      </c>
      <c r="AA53" s="1">
        <v>57.35</v>
      </c>
      <c r="AB53" s="1">
        <v>29.41</v>
      </c>
      <c r="AC53" s="1">
        <v>3.68</v>
      </c>
    </row>
    <row r="54" spans="1:29" x14ac:dyDescent="0.3">
      <c r="A54" s="1" t="s">
        <v>50</v>
      </c>
      <c r="B54" s="1"/>
      <c r="C54" s="1">
        <v>36</v>
      </c>
      <c r="D54" s="1"/>
      <c r="E54" s="1">
        <v>91.67</v>
      </c>
      <c r="F54" s="1">
        <v>50</v>
      </c>
      <c r="G54" s="1">
        <v>61.11</v>
      </c>
      <c r="H54" s="1">
        <v>33.33</v>
      </c>
      <c r="I54" s="1">
        <v>55.56</v>
      </c>
      <c r="J54" s="1">
        <v>75</v>
      </c>
      <c r="K54" s="1">
        <v>86.11</v>
      </c>
      <c r="L54" s="1">
        <v>86.11</v>
      </c>
      <c r="M54" s="1">
        <v>88.89</v>
      </c>
      <c r="N54" s="1">
        <v>91.67</v>
      </c>
      <c r="O54" s="1">
        <v>43.52</v>
      </c>
      <c r="P54" s="1">
        <v>73.61</v>
      </c>
      <c r="Q54" s="1">
        <v>77.78</v>
      </c>
      <c r="R54" s="1">
        <v>79.17</v>
      </c>
      <c r="S54" s="1">
        <v>91.67</v>
      </c>
      <c r="T54" s="1">
        <v>52.78</v>
      </c>
      <c r="U54" s="1">
        <v>70.83</v>
      </c>
      <c r="V54" s="1">
        <v>88.89</v>
      </c>
      <c r="W54" s="1">
        <v>63.89</v>
      </c>
      <c r="X54" s="1">
        <v>88.89</v>
      </c>
      <c r="Y54" s="1">
        <v>38.89</v>
      </c>
      <c r="Z54" s="1">
        <v>63.89</v>
      </c>
      <c r="AA54" s="1">
        <v>66.67</v>
      </c>
      <c r="AB54" s="1">
        <v>50</v>
      </c>
      <c r="AC54" s="1">
        <v>22.22</v>
      </c>
    </row>
    <row r="55" spans="1:29" x14ac:dyDescent="0.3">
      <c r="A55" s="1" t="s">
        <v>51</v>
      </c>
      <c r="B55" s="1"/>
      <c r="C55" s="1">
        <v>6</v>
      </c>
      <c r="D55" s="1"/>
      <c r="E55" s="1">
        <v>100</v>
      </c>
      <c r="F55" s="1">
        <v>100</v>
      </c>
      <c r="G55" s="1">
        <v>100</v>
      </c>
      <c r="H55" s="1">
        <v>50</v>
      </c>
      <c r="I55" s="1">
        <v>100</v>
      </c>
      <c r="J55" s="1">
        <v>83.33</v>
      </c>
      <c r="K55" s="1">
        <v>100</v>
      </c>
      <c r="L55" s="1">
        <v>100</v>
      </c>
      <c r="M55" s="1">
        <v>100</v>
      </c>
      <c r="N55" s="1">
        <v>100</v>
      </c>
      <c r="O55" s="1">
        <v>66.67</v>
      </c>
      <c r="P55" s="1">
        <v>75</v>
      </c>
      <c r="Q55" s="1">
        <v>100</v>
      </c>
      <c r="R55" s="1">
        <v>91.67</v>
      </c>
      <c r="S55" s="1">
        <v>100</v>
      </c>
      <c r="T55" s="1">
        <v>91.67</v>
      </c>
      <c r="U55" s="1">
        <v>75</v>
      </c>
      <c r="V55" s="1">
        <v>100</v>
      </c>
      <c r="W55" s="1">
        <v>75</v>
      </c>
      <c r="X55" s="1">
        <v>100</v>
      </c>
      <c r="Y55" s="1">
        <v>83.33</v>
      </c>
      <c r="Z55" s="1">
        <v>83.33</v>
      </c>
      <c r="AA55" s="1">
        <v>100</v>
      </c>
      <c r="AB55" s="1">
        <v>66.67</v>
      </c>
      <c r="AC55" s="1">
        <v>58.33</v>
      </c>
    </row>
    <row r="56" spans="1:29" x14ac:dyDescent="0.3">
      <c r="A56" s="1" t="s">
        <v>30</v>
      </c>
      <c r="B56" s="1">
        <v>13</v>
      </c>
      <c r="C56" s="1">
        <v>522</v>
      </c>
      <c r="D56" s="1"/>
      <c r="E56" s="1">
        <v>87.16</v>
      </c>
      <c r="F56" s="1">
        <v>40.799999999999997</v>
      </c>
      <c r="G56" s="1">
        <v>47.7</v>
      </c>
      <c r="H56" s="1">
        <v>36.78</v>
      </c>
      <c r="I56" s="1">
        <v>47.13</v>
      </c>
      <c r="J56" s="1">
        <v>54.5</v>
      </c>
      <c r="K56" s="1">
        <v>68.77</v>
      </c>
      <c r="L56" s="1">
        <v>63.6</v>
      </c>
      <c r="M56" s="1">
        <v>82.18</v>
      </c>
      <c r="N56" s="1">
        <v>79.5</v>
      </c>
      <c r="O56" s="1">
        <v>42.91</v>
      </c>
      <c r="P56" s="1">
        <v>56.23</v>
      </c>
      <c r="Q56" s="1">
        <v>88.12</v>
      </c>
      <c r="R56" s="1">
        <v>54.31</v>
      </c>
      <c r="S56" s="1">
        <v>72.41</v>
      </c>
      <c r="T56" s="1">
        <v>28.83</v>
      </c>
      <c r="U56" s="1">
        <v>50.48</v>
      </c>
      <c r="V56" s="1">
        <v>71.739999999999995</v>
      </c>
      <c r="W56" s="1">
        <v>68.3</v>
      </c>
      <c r="X56" s="1">
        <v>84.1</v>
      </c>
      <c r="Y56" s="1">
        <v>59</v>
      </c>
      <c r="Z56" s="1">
        <v>47.13</v>
      </c>
      <c r="AA56" s="1">
        <v>82.38</v>
      </c>
      <c r="AB56" s="1">
        <v>63.22</v>
      </c>
      <c r="AC56" s="1">
        <v>21.65</v>
      </c>
    </row>
    <row r="57" spans="1:29" x14ac:dyDescent="0.3">
      <c r="A57" s="1" t="s">
        <v>48</v>
      </c>
      <c r="B57" s="1"/>
      <c r="C57" s="1">
        <v>10</v>
      </c>
      <c r="D57" s="1"/>
      <c r="E57" s="1">
        <v>80</v>
      </c>
      <c r="F57" s="1">
        <v>15</v>
      </c>
      <c r="G57" s="1">
        <v>10</v>
      </c>
      <c r="H57" s="1">
        <v>10</v>
      </c>
      <c r="I57" s="1">
        <v>30</v>
      </c>
      <c r="J57" s="1">
        <v>25</v>
      </c>
      <c r="K57" s="1">
        <v>40</v>
      </c>
      <c r="L57" s="1">
        <v>25</v>
      </c>
      <c r="M57" s="1">
        <v>30</v>
      </c>
      <c r="N57" s="1">
        <v>30</v>
      </c>
      <c r="O57" s="1">
        <v>6.67</v>
      </c>
      <c r="P57" s="1">
        <v>25</v>
      </c>
      <c r="Q57" s="1">
        <v>60</v>
      </c>
      <c r="R57" s="1">
        <v>25</v>
      </c>
      <c r="S57" s="1">
        <v>20</v>
      </c>
      <c r="T57" s="1">
        <v>5</v>
      </c>
      <c r="U57" s="1">
        <v>15</v>
      </c>
      <c r="V57" s="1">
        <v>25</v>
      </c>
      <c r="W57" s="1">
        <v>30</v>
      </c>
      <c r="X57" s="1">
        <v>30</v>
      </c>
      <c r="Y57" s="1">
        <v>0</v>
      </c>
      <c r="Z57" s="1">
        <v>10</v>
      </c>
      <c r="AA57" s="1">
        <v>10</v>
      </c>
      <c r="AB57" s="1">
        <v>0</v>
      </c>
      <c r="AC57" s="1">
        <v>0</v>
      </c>
    </row>
    <row r="58" spans="1:29" x14ac:dyDescent="0.3">
      <c r="A58" s="1" t="s">
        <v>49</v>
      </c>
      <c r="B58" s="1"/>
      <c r="C58" s="1">
        <v>245</v>
      </c>
      <c r="D58" s="1"/>
      <c r="E58" s="1">
        <v>77.959999999999994</v>
      </c>
      <c r="F58" s="1">
        <v>27.96</v>
      </c>
      <c r="G58" s="1">
        <v>25.71</v>
      </c>
      <c r="H58" s="1">
        <v>17.96</v>
      </c>
      <c r="I58" s="1">
        <v>35.51</v>
      </c>
      <c r="J58" s="1">
        <v>40.61</v>
      </c>
      <c r="K58" s="1">
        <v>54.29</v>
      </c>
      <c r="L58" s="1">
        <v>47.76</v>
      </c>
      <c r="M58" s="1">
        <v>69.8</v>
      </c>
      <c r="N58" s="1">
        <v>69.39</v>
      </c>
      <c r="O58" s="1">
        <v>28.3</v>
      </c>
      <c r="P58" s="1">
        <v>43.88</v>
      </c>
      <c r="Q58" s="1">
        <v>80.41</v>
      </c>
      <c r="R58" s="1">
        <v>44.9</v>
      </c>
      <c r="S58" s="1">
        <v>58.78</v>
      </c>
      <c r="T58" s="1">
        <v>13.47</v>
      </c>
      <c r="U58" s="1">
        <v>36.53</v>
      </c>
      <c r="V58" s="1">
        <v>58.37</v>
      </c>
      <c r="W58" s="1">
        <v>54.29</v>
      </c>
      <c r="X58" s="1">
        <v>77.14</v>
      </c>
      <c r="Y58" s="1">
        <v>47.35</v>
      </c>
      <c r="Z58" s="1">
        <v>30.2</v>
      </c>
      <c r="AA58" s="1">
        <v>69.39</v>
      </c>
      <c r="AB58" s="1">
        <v>47.76</v>
      </c>
      <c r="AC58" s="1">
        <v>11.63</v>
      </c>
    </row>
    <row r="59" spans="1:29" x14ac:dyDescent="0.3">
      <c r="A59" s="1" t="s">
        <v>50</v>
      </c>
      <c r="B59" s="1"/>
      <c r="C59" s="1">
        <v>230</v>
      </c>
      <c r="D59" s="1"/>
      <c r="E59" s="1">
        <v>95.22</v>
      </c>
      <c r="F59" s="1">
        <v>49.13</v>
      </c>
      <c r="G59" s="1">
        <v>64.349999999999994</v>
      </c>
      <c r="H59" s="1">
        <v>49.13</v>
      </c>
      <c r="I59" s="1">
        <v>55.22</v>
      </c>
      <c r="J59" s="1">
        <v>64.78</v>
      </c>
      <c r="K59" s="1">
        <v>80.87</v>
      </c>
      <c r="L59" s="1">
        <v>78.040000000000006</v>
      </c>
      <c r="M59" s="1">
        <v>94.78</v>
      </c>
      <c r="N59" s="1">
        <v>90</v>
      </c>
      <c r="O59" s="1">
        <v>54.64</v>
      </c>
      <c r="P59" s="1">
        <v>65</v>
      </c>
      <c r="Q59" s="1">
        <v>95.65</v>
      </c>
      <c r="R59" s="1">
        <v>60.87</v>
      </c>
      <c r="S59" s="1">
        <v>84.78</v>
      </c>
      <c r="T59" s="1">
        <v>39.35</v>
      </c>
      <c r="U59" s="1">
        <v>61.3</v>
      </c>
      <c r="V59" s="1">
        <v>84.78</v>
      </c>
      <c r="W59" s="1">
        <v>81.09</v>
      </c>
      <c r="X59" s="1">
        <v>91.3</v>
      </c>
      <c r="Y59" s="1">
        <v>69.13</v>
      </c>
      <c r="Z59" s="1">
        <v>59.57</v>
      </c>
      <c r="AA59" s="1">
        <v>96.96</v>
      </c>
      <c r="AB59" s="1">
        <v>76.959999999999994</v>
      </c>
      <c r="AC59" s="1">
        <v>25.87</v>
      </c>
    </row>
    <row r="60" spans="1:29" x14ac:dyDescent="0.3">
      <c r="A60" s="1" t="s">
        <v>51</v>
      </c>
      <c r="B60" s="1"/>
      <c r="C60" s="1">
        <v>37</v>
      </c>
      <c r="D60" s="1"/>
      <c r="E60" s="1">
        <v>100</v>
      </c>
      <c r="F60" s="1">
        <v>81.08</v>
      </c>
      <c r="G60" s="1">
        <v>100</v>
      </c>
      <c r="H60" s="1">
        <v>91.89</v>
      </c>
      <c r="I60" s="1">
        <v>78.38</v>
      </c>
      <c r="J60" s="1">
        <v>90.54</v>
      </c>
      <c r="K60" s="1">
        <v>97.3</v>
      </c>
      <c r="L60" s="1">
        <v>89.19</v>
      </c>
      <c r="M60" s="1">
        <v>100</v>
      </c>
      <c r="N60" s="1">
        <v>94.59</v>
      </c>
      <c r="O60" s="1">
        <v>76.58</v>
      </c>
      <c r="P60" s="1">
        <v>91.89</v>
      </c>
      <c r="Q60" s="1">
        <v>100</v>
      </c>
      <c r="R60" s="1">
        <v>83.78</v>
      </c>
      <c r="S60" s="1">
        <v>100</v>
      </c>
      <c r="T60" s="1">
        <v>71.62</v>
      </c>
      <c r="U60" s="1">
        <v>85.14</v>
      </c>
      <c r="V60" s="1">
        <v>91.89</v>
      </c>
      <c r="W60" s="1">
        <v>91.89</v>
      </c>
      <c r="X60" s="1">
        <v>100</v>
      </c>
      <c r="Y60" s="1">
        <v>89.19</v>
      </c>
      <c r="Z60" s="1">
        <v>91.89</v>
      </c>
      <c r="AA60" s="1">
        <v>97.3</v>
      </c>
      <c r="AB60" s="1">
        <v>97.3</v>
      </c>
      <c r="AC60" s="1">
        <v>67.569999999999993</v>
      </c>
    </row>
    <row r="61" spans="1:29" x14ac:dyDescent="0.3">
      <c r="A61" s="1" t="s">
        <v>31</v>
      </c>
      <c r="B61" s="1">
        <v>6</v>
      </c>
      <c r="C61" s="1">
        <v>138</v>
      </c>
      <c r="D61" s="1"/>
      <c r="E61" s="1">
        <v>83.33</v>
      </c>
      <c r="F61" s="1">
        <v>19.57</v>
      </c>
      <c r="G61" s="1">
        <v>23.91</v>
      </c>
      <c r="H61" s="1">
        <v>20.29</v>
      </c>
      <c r="I61" s="1">
        <v>28.99</v>
      </c>
      <c r="J61" s="1">
        <v>56.88</v>
      </c>
      <c r="K61" s="1">
        <v>58.7</v>
      </c>
      <c r="L61" s="1">
        <v>60.14</v>
      </c>
      <c r="M61" s="1">
        <v>89.86</v>
      </c>
      <c r="N61" s="1">
        <v>81.88</v>
      </c>
      <c r="O61" s="1">
        <v>45.17</v>
      </c>
      <c r="P61" s="1">
        <v>56.88</v>
      </c>
      <c r="Q61" s="1">
        <v>81.88</v>
      </c>
      <c r="R61" s="1">
        <v>71.010000000000005</v>
      </c>
      <c r="S61" s="1">
        <v>75.36</v>
      </c>
      <c r="T61" s="1">
        <v>37.32</v>
      </c>
      <c r="U61" s="1">
        <v>45.29</v>
      </c>
      <c r="V61" s="1">
        <v>83.33</v>
      </c>
      <c r="W61" s="1">
        <v>75.36</v>
      </c>
      <c r="X61" s="1">
        <v>86.96</v>
      </c>
      <c r="Y61" s="1">
        <v>57.97</v>
      </c>
      <c r="Z61" s="1">
        <v>57.97</v>
      </c>
      <c r="AA61" s="1">
        <v>76.81</v>
      </c>
      <c r="AB61" s="1">
        <v>63.77</v>
      </c>
      <c r="AC61" s="1">
        <v>27.17</v>
      </c>
    </row>
    <row r="62" spans="1:29" x14ac:dyDescent="0.3">
      <c r="A62" s="1" t="s">
        <v>48</v>
      </c>
      <c r="B62" s="1"/>
      <c r="C62" s="1">
        <v>0</v>
      </c>
      <c r="D62" s="1"/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</row>
    <row r="63" spans="1:29" x14ac:dyDescent="0.3">
      <c r="A63" s="1" t="s">
        <v>49</v>
      </c>
      <c r="B63" s="1"/>
      <c r="C63" s="1">
        <v>71</v>
      </c>
      <c r="D63" s="1"/>
      <c r="E63" s="1">
        <v>76.06</v>
      </c>
      <c r="F63" s="1">
        <v>10.56</v>
      </c>
      <c r="G63" s="1">
        <v>7.04</v>
      </c>
      <c r="H63" s="1">
        <v>5.63</v>
      </c>
      <c r="I63" s="1">
        <v>22.54</v>
      </c>
      <c r="J63" s="1">
        <v>40.85</v>
      </c>
      <c r="K63" s="1">
        <v>43.66</v>
      </c>
      <c r="L63" s="1">
        <v>45.77</v>
      </c>
      <c r="M63" s="1">
        <v>80.28</v>
      </c>
      <c r="N63" s="1">
        <v>64.790000000000006</v>
      </c>
      <c r="O63" s="1">
        <v>29.58</v>
      </c>
      <c r="P63" s="1">
        <v>45.77</v>
      </c>
      <c r="Q63" s="1">
        <v>71.83</v>
      </c>
      <c r="R63" s="1">
        <v>62.68</v>
      </c>
      <c r="S63" s="1">
        <v>61.97</v>
      </c>
      <c r="T63" s="1">
        <v>16.899999999999999</v>
      </c>
      <c r="U63" s="1">
        <v>26.06</v>
      </c>
      <c r="V63" s="1">
        <v>70.42</v>
      </c>
      <c r="W63" s="1">
        <v>65.489999999999995</v>
      </c>
      <c r="X63" s="1">
        <v>77.459999999999994</v>
      </c>
      <c r="Y63" s="1">
        <v>43.66</v>
      </c>
      <c r="Z63" s="1">
        <v>42.25</v>
      </c>
      <c r="AA63" s="1">
        <v>67.61</v>
      </c>
      <c r="AB63" s="1">
        <v>57.75</v>
      </c>
      <c r="AC63" s="1">
        <v>19.010000000000002</v>
      </c>
    </row>
    <row r="64" spans="1:29" x14ac:dyDescent="0.3">
      <c r="A64" s="1" t="s">
        <v>50</v>
      </c>
      <c r="B64" s="1"/>
      <c r="C64" s="1">
        <v>57</v>
      </c>
      <c r="D64" s="1"/>
      <c r="E64" s="1">
        <v>89.47</v>
      </c>
      <c r="F64" s="1">
        <v>21.93</v>
      </c>
      <c r="G64" s="1">
        <v>33.33</v>
      </c>
      <c r="H64" s="1">
        <v>26.32</v>
      </c>
      <c r="I64" s="1">
        <v>31.58</v>
      </c>
      <c r="J64" s="1">
        <v>71.05</v>
      </c>
      <c r="K64" s="1">
        <v>75.44</v>
      </c>
      <c r="L64" s="1">
        <v>74.56</v>
      </c>
      <c r="M64" s="1">
        <v>100</v>
      </c>
      <c r="N64" s="1">
        <v>100</v>
      </c>
      <c r="O64" s="1">
        <v>56.73</v>
      </c>
      <c r="P64" s="1">
        <v>64.040000000000006</v>
      </c>
      <c r="Q64" s="1">
        <v>91.23</v>
      </c>
      <c r="R64" s="1">
        <v>78.069999999999993</v>
      </c>
      <c r="S64" s="1">
        <v>89.47</v>
      </c>
      <c r="T64" s="1">
        <v>56.14</v>
      </c>
      <c r="U64" s="1">
        <v>61.4</v>
      </c>
      <c r="V64" s="1">
        <v>96.49</v>
      </c>
      <c r="W64" s="1">
        <v>85.09</v>
      </c>
      <c r="X64" s="1">
        <v>96.49</v>
      </c>
      <c r="Y64" s="1">
        <v>70.180000000000007</v>
      </c>
      <c r="Z64" s="1">
        <v>75.44</v>
      </c>
      <c r="AA64" s="1">
        <v>84.21</v>
      </c>
      <c r="AB64" s="1">
        <v>70.180000000000007</v>
      </c>
      <c r="AC64" s="1">
        <v>32.46</v>
      </c>
    </row>
    <row r="65" spans="1:29" x14ac:dyDescent="0.3">
      <c r="A65" s="1" t="s">
        <v>51</v>
      </c>
      <c r="B65" s="1"/>
      <c r="C65" s="1">
        <v>10</v>
      </c>
      <c r="D65" s="1"/>
      <c r="E65" s="1">
        <v>100</v>
      </c>
      <c r="F65" s="1">
        <v>70</v>
      </c>
      <c r="G65" s="1">
        <v>90</v>
      </c>
      <c r="H65" s="1">
        <v>90</v>
      </c>
      <c r="I65" s="1">
        <v>60</v>
      </c>
      <c r="J65" s="1">
        <v>90</v>
      </c>
      <c r="K65" s="1">
        <v>70</v>
      </c>
      <c r="L65" s="1">
        <v>80</v>
      </c>
      <c r="M65" s="1">
        <v>100</v>
      </c>
      <c r="N65" s="1">
        <v>100</v>
      </c>
      <c r="O65" s="1">
        <v>90</v>
      </c>
      <c r="P65" s="1">
        <v>95</v>
      </c>
      <c r="Q65" s="1">
        <v>100</v>
      </c>
      <c r="R65" s="1">
        <v>90</v>
      </c>
      <c r="S65" s="1">
        <v>90</v>
      </c>
      <c r="T65" s="1">
        <v>75</v>
      </c>
      <c r="U65" s="1">
        <v>90</v>
      </c>
      <c r="V65" s="1">
        <v>100</v>
      </c>
      <c r="W65" s="1">
        <v>90</v>
      </c>
      <c r="X65" s="1">
        <v>100</v>
      </c>
      <c r="Y65" s="1">
        <v>90</v>
      </c>
      <c r="Z65" s="1">
        <v>70</v>
      </c>
      <c r="AA65" s="1">
        <v>100</v>
      </c>
      <c r="AB65" s="1">
        <v>70</v>
      </c>
      <c r="AC65" s="1">
        <v>55</v>
      </c>
    </row>
    <row r="66" spans="1:29" x14ac:dyDescent="0.3">
      <c r="A66" s="1" t="s">
        <v>32</v>
      </c>
      <c r="B66" s="1">
        <v>9</v>
      </c>
      <c r="C66" s="1">
        <v>257</v>
      </c>
      <c r="D66" s="1"/>
      <c r="E66" s="1">
        <v>87.16</v>
      </c>
      <c r="F66" s="1">
        <v>42.22</v>
      </c>
      <c r="G66" s="1">
        <v>43.97</v>
      </c>
      <c r="H66" s="1">
        <v>37.74</v>
      </c>
      <c r="I66" s="1">
        <v>45.53</v>
      </c>
      <c r="J66" s="1">
        <v>59.92</v>
      </c>
      <c r="K66" s="1">
        <v>78.209999999999994</v>
      </c>
      <c r="L66" s="1">
        <v>59.14</v>
      </c>
      <c r="M66" s="1">
        <v>93</v>
      </c>
      <c r="N66" s="1">
        <v>79.38</v>
      </c>
      <c r="O66" s="1">
        <v>39.17</v>
      </c>
      <c r="P66" s="1">
        <v>70.23</v>
      </c>
      <c r="Q66" s="1">
        <v>87.55</v>
      </c>
      <c r="R66" s="1">
        <v>65.95</v>
      </c>
      <c r="S66" s="1">
        <v>72.37</v>
      </c>
      <c r="T66" s="1">
        <v>30.54</v>
      </c>
      <c r="U66" s="1">
        <v>66.34</v>
      </c>
      <c r="V66" s="1">
        <v>73.930000000000007</v>
      </c>
      <c r="W66" s="1">
        <v>70.040000000000006</v>
      </c>
      <c r="X66" s="1">
        <v>83.66</v>
      </c>
      <c r="Y66" s="1">
        <v>56.81</v>
      </c>
      <c r="Z66" s="1">
        <v>52.53</v>
      </c>
      <c r="AA66" s="1">
        <v>91.44</v>
      </c>
      <c r="AB66" s="1">
        <v>77.040000000000006</v>
      </c>
      <c r="AC66" s="1">
        <v>24.71</v>
      </c>
    </row>
    <row r="67" spans="1:29" x14ac:dyDescent="0.3">
      <c r="A67" s="1" t="s">
        <v>48</v>
      </c>
      <c r="B67" s="1"/>
      <c r="C67" s="1">
        <v>5</v>
      </c>
      <c r="D67" s="1"/>
      <c r="E67" s="1">
        <v>40</v>
      </c>
      <c r="F67" s="1">
        <v>0</v>
      </c>
      <c r="G67" s="1">
        <v>0</v>
      </c>
      <c r="H67" s="1">
        <v>0</v>
      </c>
      <c r="I67" s="1">
        <v>0</v>
      </c>
      <c r="J67" s="1">
        <v>20</v>
      </c>
      <c r="K67" s="1">
        <v>0</v>
      </c>
      <c r="L67" s="1">
        <v>20</v>
      </c>
      <c r="M67" s="1">
        <v>20</v>
      </c>
      <c r="N67" s="1">
        <v>0</v>
      </c>
      <c r="O67" s="1">
        <v>0</v>
      </c>
      <c r="P67" s="1">
        <v>10</v>
      </c>
      <c r="Q67" s="1">
        <v>40</v>
      </c>
      <c r="R67" s="1">
        <v>20</v>
      </c>
      <c r="S67" s="1">
        <v>20</v>
      </c>
      <c r="T67" s="1">
        <v>0</v>
      </c>
      <c r="U67" s="1">
        <v>20</v>
      </c>
      <c r="V67" s="1">
        <v>40</v>
      </c>
      <c r="W67" s="1">
        <v>30</v>
      </c>
      <c r="X67" s="1">
        <v>60</v>
      </c>
      <c r="Y67" s="1">
        <v>40</v>
      </c>
      <c r="Z67" s="1">
        <v>0</v>
      </c>
      <c r="AA67" s="1">
        <v>40</v>
      </c>
      <c r="AB67" s="1">
        <v>0</v>
      </c>
      <c r="AC67" s="1">
        <v>0</v>
      </c>
    </row>
    <row r="68" spans="1:29" x14ac:dyDescent="0.3">
      <c r="A68" s="1" t="s">
        <v>49</v>
      </c>
      <c r="B68" s="1"/>
      <c r="C68" s="1">
        <v>98</v>
      </c>
      <c r="D68" s="1"/>
      <c r="E68" s="1">
        <v>76.53</v>
      </c>
      <c r="F68" s="1">
        <v>20.92</v>
      </c>
      <c r="G68" s="1">
        <v>7.14</v>
      </c>
      <c r="H68" s="1">
        <v>5.0999999999999996</v>
      </c>
      <c r="I68" s="1">
        <v>23.47</v>
      </c>
      <c r="J68" s="1">
        <v>39.29</v>
      </c>
      <c r="K68" s="1">
        <v>60.2</v>
      </c>
      <c r="L68" s="1">
        <v>44.39</v>
      </c>
      <c r="M68" s="1">
        <v>87.76</v>
      </c>
      <c r="N68" s="1">
        <v>66.33</v>
      </c>
      <c r="O68" s="1">
        <v>24.49</v>
      </c>
      <c r="P68" s="1">
        <v>59.69</v>
      </c>
      <c r="Q68" s="1">
        <v>75.510000000000005</v>
      </c>
      <c r="R68" s="1">
        <v>53.06</v>
      </c>
      <c r="S68" s="1">
        <v>56.12</v>
      </c>
      <c r="T68" s="1">
        <v>12.24</v>
      </c>
      <c r="U68" s="1">
        <v>50</v>
      </c>
      <c r="V68" s="1">
        <v>55.61</v>
      </c>
      <c r="W68" s="1">
        <v>58.67</v>
      </c>
      <c r="X68" s="1">
        <v>69.39</v>
      </c>
      <c r="Y68" s="1">
        <v>36.729999999999997</v>
      </c>
      <c r="Z68" s="1">
        <v>23.47</v>
      </c>
      <c r="AA68" s="1">
        <v>82.65</v>
      </c>
      <c r="AB68" s="1">
        <v>64.290000000000006</v>
      </c>
      <c r="AC68" s="1">
        <v>5.0999999999999996</v>
      </c>
    </row>
    <row r="69" spans="1:29" x14ac:dyDescent="0.3">
      <c r="A69" s="1" t="s">
        <v>50</v>
      </c>
      <c r="B69" s="1"/>
      <c r="C69" s="1">
        <v>123</v>
      </c>
      <c r="D69" s="1"/>
      <c r="E69" s="1">
        <v>95.12</v>
      </c>
      <c r="F69" s="1">
        <v>52.03</v>
      </c>
      <c r="G69" s="1">
        <v>61.79</v>
      </c>
      <c r="H69" s="1">
        <v>52.03</v>
      </c>
      <c r="I69" s="1">
        <v>57.72</v>
      </c>
      <c r="J69" s="1">
        <v>69.92</v>
      </c>
      <c r="K69" s="1">
        <v>91.06</v>
      </c>
      <c r="L69" s="1">
        <v>65.040000000000006</v>
      </c>
      <c r="M69" s="1">
        <v>98.37</v>
      </c>
      <c r="N69" s="1">
        <v>87.8</v>
      </c>
      <c r="O69" s="1">
        <v>44.99</v>
      </c>
      <c r="P69" s="1">
        <v>79.27</v>
      </c>
      <c r="Q69" s="1">
        <v>95.93</v>
      </c>
      <c r="R69" s="1">
        <v>72.36</v>
      </c>
      <c r="S69" s="1">
        <v>81.3</v>
      </c>
      <c r="T69" s="1">
        <v>34.96</v>
      </c>
      <c r="U69" s="1">
        <v>75.2</v>
      </c>
      <c r="V69" s="1">
        <v>84.96</v>
      </c>
      <c r="W69" s="1">
        <v>74.8</v>
      </c>
      <c r="X69" s="1">
        <v>91.87</v>
      </c>
      <c r="Y69" s="1">
        <v>66.67</v>
      </c>
      <c r="Z69" s="1">
        <v>68.290000000000006</v>
      </c>
      <c r="AA69" s="1">
        <v>98.37</v>
      </c>
      <c r="AB69" s="1">
        <v>86.18</v>
      </c>
      <c r="AC69" s="1">
        <v>31.71</v>
      </c>
    </row>
    <row r="70" spans="1:29" x14ac:dyDescent="0.3">
      <c r="A70" s="1" t="s">
        <v>51</v>
      </c>
      <c r="B70" s="1"/>
      <c r="C70" s="1">
        <v>31</v>
      </c>
      <c r="D70" s="1"/>
      <c r="E70" s="1">
        <v>96.77</v>
      </c>
      <c r="F70" s="1">
        <v>77.42</v>
      </c>
      <c r="G70" s="1">
        <v>96.77</v>
      </c>
      <c r="H70" s="1">
        <v>90.32</v>
      </c>
      <c r="I70" s="1">
        <v>74.19</v>
      </c>
      <c r="J70" s="1">
        <v>91.94</v>
      </c>
      <c r="K70" s="1">
        <v>96.77</v>
      </c>
      <c r="L70" s="1">
        <v>88.71</v>
      </c>
      <c r="M70" s="1">
        <v>100</v>
      </c>
      <c r="N70" s="1">
        <v>100</v>
      </c>
      <c r="O70" s="1">
        <v>68.819999999999993</v>
      </c>
      <c r="P70" s="1">
        <v>77.42</v>
      </c>
      <c r="Q70" s="1">
        <v>100</v>
      </c>
      <c r="R70" s="1">
        <v>88.71</v>
      </c>
      <c r="S70" s="1">
        <v>96.77</v>
      </c>
      <c r="T70" s="1">
        <v>75.81</v>
      </c>
      <c r="U70" s="1">
        <v>90.32</v>
      </c>
      <c r="V70" s="1">
        <v>93.55</v>
      </c>
      <c r="W70" s="1">
        <v>93.55</v>
      </c>
      <c r="X70" s="1">
        <v>100</v>
      </c>
      <c r="Y70" s="1">
        <v>83.87</v>
      </c>
      <c r="Z70" s="1">
        <v>90.32</v>
      </c>
      <c r="AA70" s="1">
        <v>100</v>
      </c>
      <c r="AB70" s="1">
        <v>93.55</v>
      </c>
      <c r="AC70" s="1">
        <v>62.9</v>
      </c>
    </row>
    <row r="71" spans="1:29" x14ac:dyDescent="0.3">
      <c r="A71" s="1" t="s">
        <v>33</v>
      </c>
      <c r="B71" s="1">
        <v>4</v>
      </c>
      <c r="C71" s="1">
        <v>91</v>
      </c>
      <c r="D71" s="1"/>
      <c r="E71" s="1">
        <v>92.31</v>
      </c>
      <c r="F71" s="1">
        <v>43.96</v>
      </c>
      <c r="G71" s="1">
        <v>38.46</v>
      </c>
      <c r="H71" s="1">
        <v>29.67</v>
      </c>
      <c r="I71" s="1">
        <v>56.04</v>
      </c>
      <c r="J71" s="1">
        <v>58.79</v>
      </c>
      <c r="K71" s="1">
        <v>70.33</v>
      </c>
      <c r="L71" s="1">
        <v>72.53</v>
      </c>
      <c r="M71" s="1">
        <v>87.91</v>
      </c>
      <c r="N71" s="1">
        <v>75.819999999999993</v>
      </c>
      <c r="O71" s="1">
        <v>45.05</v>
      </c>
      <c r="P71" s="1">
        <v>80.77</v>
      </c>
      <c r="Q71" s="1">
        <v>92.31</v>
      </c>
      <c r="R71" s="1">
        <v>73.63</v>
      </c>
      <c r="S71" s="1">
        <v>84.62</v>
      </c>
      <c r="T71" s="1">
        <v>55.49</v>
      </c>
      <c r="U71" s="1">
        <v>66.48</v>
      </c>
      <c r="V71" s="1">
        <v>83.52</v>
      </c>
      <c r="W71" s="1">
        <v>77.47</v>
      </c>
      <c r="X71" s="1">
        <v>89.01</v>
      </c>
      <c r="Y71" s="1">
        <v>46.15</v>
      </c>
      <c r="Z71" s="1">
        <v>68.13</v>
      </c>
      <c r="AA71" s="1">
        <v>84.62</v>
      </c>
      <c r="AB71" s="1">
        <v>74.73</v>
      </c>
      <c r="AC71" s="1">
        <v>28.57</v>
      </c>
    </row>
    <row r="72" spans="1:29" x14ac:dyDescent="0.3">
      <c r="A72" s="1" t="s">
        <v>48</v>
      </c>
      <c r="B72" s="1"/>
      <c r="C72" s="1">
        <v>3</v>
      </c>
      <c r="D72" s="1"/>
      <c r="E72" s="1">
        <v>100</v>
      </c>
      <c r="F72" s="1">
        <v>0</v>
      </c>
      <c r="G72" s="1">
        <v>0</v>
      </c>
      <c r="H72" s="1">
        <v>0</v>
      </c>
      <c r="I72" s="1">
        <v>0</v>
      </c>
      <c r="J72" s="1">
        <v>16.670000000000002</v>
      </c>
      <c r="K72" s="1">
        <v>0</v>
      </c>
      <c r="L72" s="1">
        <v>0</v>
      </c>
      <c r="M72" s="1">
        <v>66.67</v>
      </c>
      <c r="N72" s="1">
        <v>0</v>
      </c>
      <c r="O72" s="1">
        <v>0</v>
      </c>
      <c r="P72" s="1">
        <v>50</v>
      </c>
      <c r="Q72" s="1">
        <v>0</v>
      </c>
      <c r="R72" s="1">
        <v>33.33</v>
      </c>
      <c r="S72" s="1">
        <v>33.33</v>
      </c>
      <c r="T72" s="1">
        <v>0</v>
      </c>
      <c r="U72" s="1">
        <v>0</v>
      </c>
      <c r="V72" s="1">
        <v>33.33</v>
      </c>
      <c r="W72" s="1">
        <v>16.670000000000002</v>
      </c>
      <c r="X72" s="1">
        <v>100</v>
      </c>
      <c r="Y72" s="1">
        <v>0</v>
      </c>
      <c r="Z72" s="1">
        <v>0</v>
      </c>
      <c r="AA72" s="1">
        <v>100</v>
      </c>
      <c r="AB72" s="1">
        <v>0</v>
      </c>
      <c r="AC72" s="1">
        <v>0</v>
      </c>
    </row>
    <row r="73" spans="1:29" x14ac:dyDescent="0.3">
      <c r="A73" s="1" t="s">
        <v>49</v>
      </c>
      <c r="B73" s="1"/>
      <c r="C73" s="1">
        <v>28</v>
      </c>
      <c r="D73" s="1"/>
      <c r="E73" s="1">
        <v>85.71</v>
      </c>
      <c r="F73" s="1">
        <v>26.79</v>
      </c>
      <c r="G73" s="1">
        <v>10.71</v>
      </c>
      <c r="H73" s="1">
        <v>7.14</v>
      </c>
      <c r="I73" s="1">
        <v>28.57</v>
      </c>
      <c r="J73" s="1">
        <v>44.64</v>
      </c>
      <c r="K73" s="1">
        <v>53.57</v>
      </c>
      <c r="L73" s="1">
        <v>69.64</v>
      </c>
      <c r="M73" s="1">
        <v>71.430000000000007</v>
      </c>
      <c r="N73" s="1">
        <v>46.43</v>
      </c>
      <c r="O73" s="1">
        <v>25</v>
      </c>
      <c r="P73" s="1">
        <v>71.430000000000007</v>
      </c>
      <c r="Q73" s="1">
        <v>92.86</v>
      </c>
      <c r="R73" s="1">
        <v>62.5</v>
      </c>
      <c r="S73" s="1">
        <v>71.430000000000007</v>
      </c>
      <c r="T73" s="1">
        <v>30.36</v>
      </c>
      <c r="U73" s="1">
        <v>57.14</v>
      </c>
      <c r="V73" s="1">
        <v>67.86</v>
      </c>
      <c r="W73" s="1">
        <v>75</v>
      </c>
      <c r="X73" s="1">
        <v>82.14</v>
      </c>
      <c r="Y73" s="1">
        <v>21.43</v>
      </c>
      <c r="Z73" s="1">
        <v>42.86</v>
      </c>
      <c r="AA73" s="1">
        <v>78.569999999999993</v>
      </c>
      <c r="AB73" s="1">
        <v>50</v>
      </c>
      <c r="AC73" s="1">
        <v>7.14</v>
      </c>
    </row>
    <row r="74" spans="1:29" x14ac:dyDescent="0.3">
      <c r="A74" s="1" t="s">
        <v>50</v>
      </c>
      <c r="B74" s="1"/>
      <c r="C74" s="1">
        <v>50</v>
      </c>
      <c r="D74" s="1"/>
      <c r="E74" s="1">
        <v>94</v>
      </c>
      <c r="F74" s="1">
        <v>52</v>
      </c>
      <c r="G74" s="1">
        <v>46</v>
      </c>
      <c r="H74" s="1">
        <v>34</v>
      </c>
      <c r="I74" s="1">
        <v>68</v>
      </c>
      <c r="J74" s="1">
        <v>64</v>
      </c>
      <c r="K74" s="1">
        <v>78</v>
      </c>
      <c r="L74" s="1">
        <v>73</v>
      </c>
      <c r="M74" s="1">
        <v>96</v>
      </c>
      <c r="N74" s="1">
        <v>92</v>
      </c>
      <c r="O74" s="1">
        <v>51.33</v>
      </c>
      <c r="P74" s="1">
        <v>86</v>
      </c>
      <c r="Q74" s="1">
        <v>96</v>
      </c>
      <c r="R74" s="1">
        <v>78</v>
      </c>
      <c r="S74" s="1">
        <v>94</v>
      </c>
      <c r="T74" s="1">
        <v>66</v>
      </c>
      <c r="U74" s="1">
        <v>72</v>
      </c>
      <c r="V74" s="1">
        <v>92</v>
      </c>
      <c r="W74" s="1">
        <v>78</v>
      </c>
      <c r="X74" s="1">
        <v>90</v>
      </c>
      <c r="Y74" s="1">
        <v>56</v>
      </c>
      <c r="Z74" s="1">
        <v>80</v>
      </c>
      <c r="AA74" s="1">
        <v>84</v>
      </c>
      <c r="AB74" s="1">
        <v>88</v>
      </c>
      <c r="AC74" s="1">
        <v>36</v>
      </c>
    </row>
    <row r="75" spans="1:29" x14ac:dyDescent="0.3">
      <c r="A75" s="1" t="s">
        <v>51</v>
      </c>
      <c r="B75" s="1"/>
      <c r="C75" s="1">
        <v>10</v>
      </c>
      <c r="D75" s="1"/>
      <c r="E75" s="1">
        <v>100</v>
      </c>
      <c r="F75" s="1">
        <v>65</v>
      </c>
      <c r="G75" s="1">
        <v>90</v>
      </c>
      <c r="H75" s="1">
        <v>80</v>
      </c>
      <c r="I75" s="1">
        <v>90</v>
      </c>
      <c r="J75" s="1">
        <v>85</v>
      </c>
      <c r="K75" s="1">
        <v>100</v>
      </c>
      <c r="L75" s="1">
        <v>100</v>
      </c>
      <c r="M75" s="1">
        <v>100</v>
      </c>
      <c r="N75" s="1">
        <v>100</v>
      </c>
      <c r="O75" s="1">
        <v>83.33</v>
      </c>
      <c r="P75" s="1">
        <v>90</v>
      </c>
      <c r="Q75" s="1">
        <v>100</v>
      </c>
      <c r="R75" s="1">
        <v>95</v>
      </c>
      <c r="S75" s="1">
        <v>90</v>
      </c>
      <c r="T75" s="1">
        <v>90</v>
      </c>
      <c r="U75" s="1">
        <v>85</v>
      </c>
      <c r="V75" s="1">
        <v>100</v>
      </c>
      <c r="W75" s="1">
        <v>100</v>
      </c>
      <c r="X75" s="1">
        <v>100</v>
      </c>
      <c r="Y75" s="1">
        <v>80</v>
      </c>
      <c r="Z75" s="1">
        <v>100</v>
      </c>
      <c r="AA75" s="1">
        <v>100</v>
      </c>
      <c r="AB75" s="1">
        <v>100</v>
      </c>
      <c r="AC75" s="1">
        <v>60</v>
      </c>
    </row>
    <row r="76" spans="1:29" x14ac:dyDescent="0.3">
      <c r="A76" s="1" t="s">
        <v>34</v>
      </c>
      <c r="B76" s="1">
        <v>5</v>
      </c>
      <c r="C76" s="1">
        <v>108</v>
      </c>
      <c r="D76" s="1"/>
      <c r="E76" s="1">
        <v>80.56</v>
      </c>
      <c r="F76" s="1">
        <v>33.799999999999997</v>
      </c>
      <c r="G76" s="1">
        <v>28.7</v>
      </c>
      <c r="H76" s="1">
        <v>19.440000000000001</v>
      </c>
      <c r="I76" s="1">
        <v>46.3</v>
      </c>
      <c r="J76" s="1">
        <v>50</v>
      </c>
      <c r="K76" s="1">
        <v>58.33</v>
      </c>
      <c r="L76" s="1">
        <v>54.17</v>
      </c>
      <c r="M76" s="1">
        <v>75.930000000000007</v>
      </c>
      <c r="N76" s="1">
        <v>73.150000000000006</v>
      </c>
      <c r="O76" s="1">
        <v>42.28</v>
      </c>
      <c r="P76" s="1">
        <v>59.72</v>
      </c>
      <c r="Q76" s="1">
        <v>69.44</v>
      </c>
      <c r="R76" s="1">
        <v>64.81</v>
      </c>
      <c r="S76" s="1">
        <v>43.52</v>
      </c>
      <c r="T76" s="1">
        <v>21.76</v>
      </c>
      <c r="U76" s="1">
        <v>50.93</v>
      </c>
      <c r="V76" s="1">
        <v>80.09</v>
      </c>
      <c r="W76" s="1">
        <v>65.739999999999995</v>
      </c>
      <c r="X76" s="1">
        <v>85.19</v>
      </c>
      <c r="Y76" s="1">
        <v>53.7</v>
      </c>
      <c r="Z76" s="1">
        <v>42.59</v>
      </c>
      <c r="AA76" s="1">
        <v>68.52</v>
      </c>
      <c r="AB76" s="1">
        <v>55.56</v>
      </c>
      <c r="AC76" s="1">
        <v>24.54</v>
      </c>
    </row>
    <row r="77" spans="1:29" x14ac:dyDescent="0.3">
      <c r="A77" s="1" t="s">
        <v>48</v>
      </c>
      <c r="B77" s="1"/>
      <c r="C77" s="1">
        <v>6</v>
      </c>
      <c r="D77" s="1"/>
      <c r="E77" s="1">
        <v>66.67</v>
      </c>
      <c r="F77" s="1">
        <v>16.670000000000002</v>
      </c>
      <c r="G77" s="1">
        <v>0</v>
      </c>
      <c r="H77" s="1">
        <v>0</v>
      </c>
      <c r="I77" s="1">
        <v>0</v>
      </c>
      <c r="J77" s="1">
        <v>16.670000000000002</v>
      </c>
      <c r="K77" s="1">
        <v>16.670000000000002</v>
      </c>
      <c r="L77" s="1">
        <v>16.670000000000002</v>
      </c>
      <c r="M77" s="1">
        <v>33.33</v>
      </c>
      <c r="N77" s="1">
        <v>16.670000000000002</v>
      </c>
      <c r="O77" s="1">
        <v>11.11</v>
      </c>
      <c r="P77" s="1">
        <v>33.33</v>
      </c>
      <c r="Q77" s="1">
        <v>16.670000000000002</v>
      </c>
      <c r="R77" s="1">
        <v>25</v>
      </c>
      <c r="S77" s="1">
        <v>0</v>
      </c>
      <c r="T77" s="1">
        <v>0</v>
      </c>
      <c r="U77" s="1">
        <v>8.33</v>
      </c>
      <c r="V77" s="1">
        <v>8.33</v>
      </c>
      <c r="W77" s="1">
        <v>16.670000000000002</v>
      </c>
      <c r="X77" s="1">
        <v>50</v>
      </c>
      <c r="Y77" s="1">
        <v>0</v>
      </c>
      <c r="Z77" s="1">
        <v>0</v>
      </c>
      <c r="AA77" s="1">
        <v>66.67</v>
      </c>
      <c r="AB77" s="1">
        <v>0</v>
      </c>
      <c r="AC77" s="1">
        <v>0</v>
      </c>
    </row>
    <row r="78" spans="1:29" x14ac:dyDescent="0.3">
      <c r="A78" s="1" t="s">
        <v>49</v>
      </c>
      <c r="B78" s="1"/>
      <c r="C78" s="1">
        <v>57</v>
      </c>
      <c r="D78" s="1"/>
      <c r="E78" s="1">
        <v>71.930000000000007</v>
      </c>
      <c r="F78" s="1">
        <v>22.81</v>
      </c>
      <c r="G78" s="1">
        <v>12.28</v>
      </c>
      <c r="H78" s="1">
        <v>7.02</v>
      </c>
      <c r="I78" s="1">
        <v>29.82</v>
      </c>
      <c r="J78" s="1">
        <v>31.58</v>
      </c>
      <c r="K78" s="1">
        <v>38.6</v>
      </c>
      <c r="L78" s="1">
        <v>43.86</v>
      </c>
      <c r="M78" s="1">
        <v>66.67</v>
      </c>
      <c r="N78" s="1">
        <v>61.4</v>
      </c>
      <c r="O78" s="1">
        <v>28.07</v>
      </c>
      <c r="P78" s="1">
        <v>49.12</v>
      </c>
      <c r="Q78" s="1">
        <v>59.65</v>
      </c>
      <c r="R78" s="1">
        <v>54.39</v>
      </c>
      <c r="S78" s="1">
        <v>29.82</v>
      </c>
      <c r="T78" s="1">
        <v>7.02</v>
      </c>
      <c r="U78" s="1">
        <v>35.96</v>
      </c>
      <c r="V78" s="1">
        <v>75.44</v>
      </c>
      <c r="W78" s="1">
        <v>57.02</v>
      </c>
      <c r="X78" s="1">
        <v>84.21</v>
      </c>
      <c r="Y78" s="1">
        <v>45.61</v>
      </c>
      <c r="Z78" s="1">
        <v>38.6</v>
      </c>
      <c r="AA78" s="1">
        <v>57.89</v>
      </c>
      <c r="AB78" s="1">
        <v>52.63</v>
      </c>
      <c r="AC78" s="1">
        <v>18.420000000000002</v>
      </c>
    </row>
    <row r="79" spans="1:29" x14ac:dyDescent="0.3">
      <c r="A79" s="1" t="s">
        <v>50</v>
      </c>
      <c r="B79" s="1"/>
      <c r="C79" s="1">
        <v>36</v>
      </c>
      <c r="D79" s="1"/>
      <c r="E79" s="1">
        <v>91.67</v>
      </c>
      <c r="F79" s="1">
        <v>40.28</v>
      </c>
      <c r="G79" s="1">
        <v>47.22</v>
      </c>
      <c r="H79" s="1">
        <v>30.56</v>
      </c>
      <c r="I79" s="1">
        <v>66.67</v>
      </c>
      <c r="J79" s="1">
        <v>73.61</v>
      </c>
      <c r="K79" s="1">
        <v>86.11</v>
      </c>
      <c r="L79" s="1">
        <v>68.06</v>
      </c>
      <c r="M79" s="1">
        <v>91.67</v>
      </c>
      <c r="N79" s="1">
        <v>94.44</v>
      </c>
      <c r="O79" s="1">
        <v>62.04</v>
      </c>
      <c r="P79" s="1">
        <v>72.22</v>
      </c>
      <c r="Q79" s="1">
        <v>86.11</v>
      </c>
      <c r="R79" s="1">
        <v>83.33</v>
      </c>
      <c r="S79" s="1">
        <v>66.67</v>
      </c>
      <c r="T79" s="1">
        <v>37.5</v>
      </c>
      <c r="U79" s="1">
        <v>72.22</v>
      </c>
      <c r="V79" s="1">
        <v>94.44</v>
      </c>
      <c r="W79" s="1">
        <v>79.17</v>
      </c>
      <c r="X79" s="1">
        <v>88.89</v>
      </c>
      <c r="Y79" s="1">
        <v>66.67</v>
      </c>
      <c r="Z79" s="1">
        <v>44.44</v>
      </c>
      <c r="AA79" s="1">
        <v>77.78</v>
      </c>
      <c r="AB79" s="1">
        <v>61.11</v>
      </c>
      <c r="AC79" s="1">
        <v>30.56</v>
      </c>
    </row>
    <row r="80" spans="1:29" x14ac:dyDescent="0.3">
      <c r="A80" s="1" t="s">
        <v>51</v>
      </c>
      <c r="B80" s="1"/>
      <c r="C80" s="1">
        <v>9</v>
      </c>
      <c r="D80" s="1"/>
      <c r="E80" s="1">
        <v>100</v>
      </c>
      <c r="F80" s="1">
        <v>88.89</v>
      </c>
      <c r="G80" s="1">
        <v>77.78</v>
      </c>
      <c r="H80" s="1">
        <v>66.67</v>
      </c>
      <c r="I80" s="1">
        <v>100</v>
      </c>
      <c r="J80" s="1">
        <v>94.44</v>
      </c>
      <c r="K80" s="1">
        <v>100</v>
      </c>
      <c r="L80" s="1">
        <v>88.89</v>
      </c>
      <c r="M80" s="1">
        <v>100</v>
      </c>
      <c r="N80" s="1">
        <v>100</v>
      </c>
      <c r="O80" s="1">
        <v>74.069999999999993</v>
      </c>
      <c r="P80" s="1">
        <v>94.44</v>
      </c>
      <c r="Q80" s="1">
        <v>100</v>
      </c>
      <c r="R80" s="1">
        <v>83.33</v>
      </c>
      <c r="S80" s="1">
        <v>66.67</v>
      </c>
      <c r="T80" s="1">
        <v>66.67</v>
      </c>
      <c r="U80" s="1">
        <v>88.89</v>
      </c>
      <c r="V80" s="1">
        <v>100</v>
      </c>
      <c r="W80" s="1">
        <v>100</v>
      </c>
      <c r="X80" s="1">
        <v>100</v>
      </c>
      <c r="Y80" s="1">
        <v>88.89</v>
      </c>
      <c r="Z80" s="1">
        <v>88.89</v>
      </c>
      <c r="AA80" s="1">
        <v>100</v>
      </c>
      <c r="AB80" s="1">
        <v>88.89</v>
      </c>
      <c r="AC80" s="1">
        <v>55.56</v>
      </c>
    </row>
    <row r="81" spans="1:29" x14ac:dyDescent="0.3">
      <c r="A81" s="1" t="s">
        <v>35</v>
      </c>
      <c r="B81" s="1">
        <v>5</v>
      </c>
      <c r="C81" s="1">
        <v>142</v>
      </c>
      <c r="D81" s="1"/>
      <c r="E81" s="1">
        <v>95.07</v>
      </c>
      <c r="F81" s="1">
        <v>48.94</v>
      </c>
      <c r="G81" s="1">
        <v>61.97</v>
      </c>
      <c r="H81" s="1">
        <v>51.41</v>
      </c>
      <c r="I81" s="1">
        <v>48.59</v>
      </c>
      <c r="J81" s="1">
        <v>71.13</v>
      </c>
      <c r="K81" s="1">
        <v>79.58</v>
      </c>
      <c r="L81" s="1">
        <v>69.010000000000005</v>
      </c>
      <c r="M81" s="1">
        <v>88.03</v>
      </c>
      <c r="N81" s="1">
        <v>73.94</v>
      </c>
      <c r="O81" s="1">
        <v>47.89</v>
      </c>
      <c r="P81" s="1">
        <v>69.010000000000005</v>
      </c>
      <c r="Q81" s="1">
        <v>92.96</v>
      </c>
      <c r="R81" s="1">
        <v>77.459999999999994</v>
      </c>
      <c r="S81" s="1">
        <v>90.14</v>
      </c>
      <c r="T81" s="1">
        <v>50.7</v>
      </c>
      <c r="U81" s="1">
        <v>63.03</v>
      </c>
      <c r="V81" s="1">
        <v>90.14</v>
      </c>
      <c r="W81" s="1">
        <v>71.83</v>
      </c>
      <c r="X81" s="1">
        <v>80.989999999999995</v>
      </c>
      <c r="Y81" s="1">
        <v>44.37</v>
      </c>
      <c r="Z81" s="1">
        <v>60.56</v>
      </c>
      <c r="AA81" s="1">
        <v>86.62</v>
      </c>
      <c r="AB81" s="1">
        <v>57.75</v>
      </c>
      <c r="AC81" s="1">
        <v>24.3</v>
      </c>
    </row>
    <row r="82" spans="1:29" x14ac:dyDescent="0.3">
      <c r="A82" s="1" t="s">
        <v>48</v>
      </c>
      <c r="B82" s="1"/>
      <c r="C82" s="1">
        <v>0</v>
      </c>
      <c r="D82" s="1"/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</row>
    <row r="83" spans="1:29" x14ac:dyDescent="0.3">
      <c r="A83" s="1" t="s">
        <v>49</v>
      </c>
      <c r="B83" s="1"/>
      <c r="C83" s="1">
        <v>46</v>
      </c>
      <c r="D83" s="1"/>
      <c r="E83" s="1">
        <v>86.96</v>
      </c>
      <c r="F83" s="1">
        <v>19.57</v>
      </c>
      <c r="G83" s="1">
        <v>15.22</v>
      </c>
      <c r="H83" s="1">
        <v>10.87</v>
      </c>
      <c r="I83" s="1">
        <v>23.91</v>
      </c>
      <c r="J83" s="1">
        <v>54.35</v>
      </c>
      <c r="K83" s="1">
        <v>52.17</v>
      </c>
      <c r="L83" s="1">
        <v>48.91</v>
      </c>
      <c r="M83" s="1">
        <v>76.09</v>
      </c>
      <c r="N83" s="1">
        <v>54.35</v>
      </c>
      <c r="O83" s="1">
        <v>23.19</v>
      </c>
      <c r="P83" s="1">
        <v>53.26</v>
      </c>
      <c r="Q83" s="1">
        <v>80.430000000000007</v>
      </c>
      <c r="R83" s="1">
        <v>58.7</v>
      </c>
      <c r="S83" s="1">
        <v>71.739999999999995</v>
      </c>
      <c r="T83" s="1">
        <v>20.65</v>
      </c>
      <c r="U83" s="1">
        <v>36.96</v>
      </c>
      <c r="V83" s="1">
        <v>77.17</v>
      </c>
      <c r="W83" s="1">
        <v>48.91</v>
      </c>
      <c r="X83" s="1">
        <v>60.87</v>
      </c>
      <c r="Y83" s="1">
        <v>32.61</v>
      </c>
      <c r="Z83" s="1">
        <v>43.48</v>
      </c>
      <c r="AA83" s="1">
        <v>71.739999999999995</v>
      </c>
      <c r="AB83" s="1">
        <v>30.43</v>
      </c>
      <c r="AC83" s="1">
        <v>6.52</v>
      </c>
    </row>
    <row r="84" spans="1:29" x14ac:dyDescent="0.3">
      <c r="A84" s="1" t="s">
        <v>50</v>
      </c>
      <c r="B84" s="1"/>
      <c r="C84" s="1">
        <v>70</v>
      </c>
      <c r="D84" s="1"/>
      <c r="E84" s="1">
        <v>98.57</v>
      </c>
      <c r="F84" s="1">
        <v>54.29</v>
      </c>
      <c r="G84" s="1">
        <v>78.569999999999993</v>
      </c>
      <c r="H84" s="1">
        <v>64.290000000000006</v>
      </c>
      <c r="I84" s="1">
        <v>51.43</v>
      </c>
      <c r="J84" s="1">
        <v>74.290000000000006</v>
      </c>
      <c r="K84" s="1">
        <v>90</v>
      </c>
      <c r="L84" s="1">
        <v>73.569999999999993</v>
      </c>
      <c r="M84" s="1">
        <v>94.29</v>
      </c>
      <c r="N84" s="1">
        <v>77.14</v>
      </c>
      <c r="O84" s="1">
        <v>51.9</v>
      </c>
      <c r="P84" s="1">
        <v>72.14</v>
      </c>
      <c r="Q84" s="1">
        <v>98.57</v>
      </c>
      <c r="R84" s="1">
        <v>81.430000000000007</v>
      </c>
      <c r="S84" s="1">
        <v>100</v>
      </c>
      <c r="T84" s="1">
        <v>57.86</v>
      </c>
      <c r="U84" s="1">
        <v>72.86</v>
      </c>
      <c r="V84" s="1">
        <v>95</v>
      </c>
      <c r="W84" s="1">
        <v>80.709999999999994</v>
      </c>
      <c r="X84" s="1">
        <v>91.43</v>
      </c>
      <c r="Y84" s="1">
        <v>47.14</v>
      </c>
      <c r="Z84" s="1">
        <v>65.709999999999994</v>
      </c>
      <c r="AA84" s="1">
        <v>92.86</v>
      </c>
      <c r="AB84" s="1">
        <v>64.290000000000006</v>
      </c>
      <c r="AC84" s="1">
        <v>25.71</v>
      </c>
    </row>
    <row r="85" spans="1:29" x14ac:dyDescent="0.3">
      <c r="A85" s="1" t="s">
        <v>51</v>
      </c>
      <c r="B85" s="1"/>
      <c r="C85" s="1">
        <v>26</v>
      </c>
      <c r="D85" s="1"/>
      <c r="E85" s="1">
        <v>100</v>
      </c>
      <c r="F85" s="1">
        <v>86.54</v>
      </c>
      <c r="G85" s="1">
        <v>100</v>
      </c>
      <c r="H85" s="1">
        <v>88.46</v>
      </c>
      <c r="I85" s="1">
        <v>84.62</v>
      </c>
      <c r="J85" s="1">
        <v>92.31</v>
      </c>
      <c r="K85" s="1">
        <v>100</v>
      </c>
      <c r="L85" s="1">
        <v>92.31</v>
      </c>
      <c r="M85" s="1">
        <v>92.31</v>
      </c>
      <c r="N85" s="1">
        <v>100</v>
      </c>
      <c r="O85" s="1">
        <v>80.77</v>
      </c>
      <c r="P85" s="1">
        <v>88.46</v>
      </c>
      <c r="Q85" s="1">
        <v>100</v>
      </c>
      <c r="R85" s="1">
        <v>100</v>
      </c>
      <c r="S85" s="1">
        <v>96.15</v>
      </c>
      <c r="T85" s="1">
        <v>84.62</v>
      </c>
      <c r="U85" s="1">
        <v>82.69</v>
      </c>
      <c r="V85" s="1">
        <v>100</v>
      </c>
      <c r="W85" s="1">
        <v>88.46</v>
      </c>
      <c r="X85" s="1">
        <v>88.46</v>
      </c>
      <c r="Y85" s="1">
        <v>57.69</v>
      </c>
      <c r="Z85" s="1">
        <v>76.92</v>
      </c>
      <c r="AA85" s="1">
        <v>96.15</v>
      </c>
      <c r="AB85" s="1">
        <v>88.46</v>
      </c>
      <c r="AC85" s="1">
        <v>51.92</v>
      </c>
    </row>
    <row r="86" spans="1:29" x14ac:dyDescent="0.3">
      <c r="A86" s="1" t="s">
        <v>36</v>
      </c>
      <c r="B86" s="1">
        <v>2</v>
      </c>
      <c r="C86" s="1">
        <v>94</v>
      </c>
      <c r="D86" s="1"/>
      <c r="E86" s="1">
        <v>70.209999999999994</v>
      </c>
      <c r="F86" s="1">
        <v>21.81</v>
      </c>
      <c r="G86" s="1">
        <v>34.04</v>
      </c>
      <c r="H86" s="1">
        <v>22.34</v>
      </c>
      <c r="I86" s="1">
        <v>27.66</v>
      </c>
      <c r="J86" s="1">
        <v>49.47</v>
      </c>
      <c r="K86" s="1">
        <v>54.26</v>
      </c>
      <c r="L86" s="1">
        <v>56.91</v>
      </c>
      <c r="M86" s="1">
        <v>72.34</v>
      </c>
      <c r="N86" s="1">
        <v>67.02</v>
      </c>
      <c r="O86" s="1">
        <v>39.01</v>
      </c>
      <c r="P86" s="1">
        <v>62.23</v>
      </c>
      <c r="Q86" s="1">
        <v>91.49</v>
      </c>
      <c r="R86" s="1">
        <v>54.79</v>
      </c>
      <c r="S86" s="1">
        <v>62.77</v>
      </c>
      <c r="T86" s="1">
        <v>30.85</v>
      </c>
      <c r="U86" s="1">
        <v>55.85</v>
      </c>
      <c r="V86" s="1">
        <v>89.36</v>
      </c>
      <c r="W86" s="1">
        <v>76.06</v>
      </c>
      <c r="X86" s="1">
        <v>88.3</v>
      </c>
      <c r="Y86" s="1">
        <v>55.32</v>
      </c>
      <c r="Z86" s="1">
        <v>59.57</v>
      </c>
      <c r="AA86" s="1">
        <v>71.28</v>
      </c>
      <c r="AB86" s="1">
        <v>64.89</v>
      </c>
      <c r="AC86" s="1">
        <v>23.4</v>
      </c>
    </row>
    <row r="87" spans="1:29" x14ac:dyDescent="0.3">
      <c r="A87" s="1" t="s">
        <v>48</v>
      </c>
      <c r="B87" s="1"/>
      <c r="C87" s="1">
        <v>5</v>
      </c>
      <c r="D87" s="1"/>
      <c r="E87" s="1">
        <v>0</v>
      </c>
      <c r="F87" s="1">
        <v>0</v>
      </c>
      <c r="G87" s="1">
        <v>20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40</v>
      </c>
      <c r="N87" s="1">
        <v>0</v>
      </c>
      <c r="O87" s="1">
        <v>0</v>
      </c>
      <c r="P87" s="1">
        <v>30</v>
      </c>
      <c r="Q87" s="1">
        <v>40</v>
      </c>
      <c r="R87" s="1">
        <v>0</v>
      </c>
      <c r="S87" s="1">
        <v>20</v>
      </c>
      <c r="T87" s="1">
        <v>0</v>
      </c>
      <c r="U87" s="1">
        <v>0</v>
      </c>
      <c r="V87" s="1">
        <v>20</v>
      </c>
      <c r="W87" s="1">
        <v>40</v>
      </c>
      <c r="X87" s="1">
        <v>40</v>
      </c>
      <c r="Y87" s="1">
        <v>20</v>
      </c>
      <c r="Z87" s="1">
        <v>0</v>
      </c>
      <c r="AA87" s="1">
        <v>20</v>
      </c>
      <c r="AB87" s="1">
        <v>20</v>
      </c>
      <c r="AC87" s="1">
        <v>0</v>
      </c>
    </row>
    <row r="88" spans="1:29" x14ac:dyDescent="0.3">
      <c r="A88" s="1" t="s">
        <v>49</v>
      </c>
      <c r="B88" s="1"/>
      <c r="C88" s="1">
        <v>45</v>
      </c>
      <c r="D88" s="1"/>
      <c r="E88" s="1">
        <v>55.56</v>
      </c>
      <c r="F88" s="1">
        <v>8.89</v>
      </c>
      <c r="G88" s="1">
        <v>15.56</v>
      </c>
      <c r="H88" s="1">
        <v>4.4400000000000004</v>
      </c>
      <c r="I88" s="1">
        <v>11.11</v>
      </c>
      <c r="J88" s="1">
        <v>33.33</v>
      </c>
      <c r="K88" s="1">
        <v>37.78</v>
      </c>
      <c r="L88" s="1">
        <v>45.56</v>
      </c>
      <c r="M88" s="1">
        <v>57.78</v>
      </c>
      <c r="N88" s="1">
        <v>55.56</v>
      </c>
      <c r="O88" s="1">
        <v>20</v>
      </c>
      <c r="P88" s="1">
        <v>55.56</v>
      </c>
      <c r="Q88" s="1">
        <v>91.11</v>
      </c>
      <c r="R88" s="1">
        <v>42.22</v>
      </c>
      <c r="S88" s="1">
        <v>51.11</v>
      </c>
      <c r="T88" s="1">
        <v>13.33</v>
      </c>
      <c r="U88" s="1">
        <v>46.67</v>
      </c>
      <c r="V88" s="1">
        <v>88.89</v>
      </c>
      <c r="W88" s="1">
        <v>70</v>
      </c>
      <c r="X88" s="1">
        <v>84.44</v>
      </c>
      <c r="Y88" s="1">
        <v>35.56</v>
      </c>
      <c r="Z88" s="1">
        <v>51.11</v>
      </c>
      <c r="AA88" s="1">
        <v>64.44</v>
      </c>
      <c r="AB88" s="1">
        <v>48.89</v>
      </c>
      <c r="AC88" s="1">
        <v>8.89</v>
      </c>
    </row>
    <row r="89" spans="1:29" x14ac:dyDescent="0.3">
      <c r="A89" s="1" t="s">
        <v>50</v>
      </c>
      <c r="B89" s="1"/>
      <c r="C89" s="1">
        <v>35</v>
      </c>
      <c r="D89" s="1"/>
      <c r="E89" s="1">
        <v>91.43</v>
      </c>
      <c r="F89" s="1">
        <v>31.43</v>
      </c>
      <c r="G89" s="1">
        <v>42.86</v>
      </c>
      <c r="H89" s="1">
        <v>34.29</v>
      </c>
      <c r="I89" s="1">
        <v>40</v>
      </c>
      <c r="J89" s="1">
        <v>64.290000000000006</v>
      </c>
      <c r="K89" s="1">
        <v>74.290000000000006</v>
      </c>
      <c r="L89" s="1">
        <v>77.14</v>
      </c>
      <c r="M89" s="1">
        <v>88.57</v>
      </c>
      <c r="N89" s="1">
        <v>82.86</v>
      </c>
      <c r="O89" s="1">
        <v>60.95</v>
      </c>
      <c r="P89" s="1">
        <v>70</v>
      </c>
      <c r="Q89" s="1">
        <v>97.14</v>
      </c>
      <c r="R89" s="1">
        <v>67.14</v>
      </c>
      <c r="S89" s="1">
        <v>74.290000000000006</v>
      </c>
      <c r="T89" s="1">
        <v>50</v>
      </c>
      <c r="U89" s="1">
        <v>67.14</v>
      </c>
      <c r="V89" s="1">
        <v>97.14</v>
      </c>
      <c r="W89" s="1">
        <v>84.29</v>
      </c>
      <c r="X89" s="1">
        <v>97.14</v>
      </c>
      <c r="Y89" s="1">
        <v>74.290000000000006</v>
      </c>
      <c r="Z89" s="1">
        <v>68.569999999999993</v>
      </c>
      <c r="AA89" s="1">
        <v>82.86</v>
      </c>
      <c r="AB89" s="1">
        <v>82.86</v>
      </c>
      <c r="AC89" s="1">
        <v>37.14</v>
      </c>
    </row>
    <row r="90" spans="1:29" x14ac:dyDescent="0.3">
      <c r="A90" s="1" t="s">
        <v>51</v>
      </c>
      <c r="B90" s="1"/>
      <c r="C90" s="1">
        <v>9</v>
      </c>
      <c r="D90" s="1"/>
      <c r="E90" s="1">
        <v>100</v>
      </c>
      <c r="F90" s="1">
        <v>61.11</v>
      </c>
      <c r="G90" s="1">
        <v>100</v>
      </c>
      <c r="H90" s="1">
        <v>77.78</v>
      </c>
      <c r="I90" s="1">
        <v>77.78</v>
      </c>
      <c r="J90" s="1">
        <v>100</v>
      </c>
      <c r="K90" s="1">
        <v>88.89</v>
      </c>
      <c r="L90" s="1">
        <v>66.67</v>
      </c>
      <c r="M90" s="1">
        <v>100</v>
      </c>
      <c r="N90" s="1">
        <v>100</v>
      </c>
      <c r="O90" s="1">
        <v>70.37</v>
      </c>
      <c r="P90" s="1">
        <v>83.33</v>
      </c>
      <c r="Q90" s="1">
        <v>100</v>
      </c>
      <c r="R90" s="1">
        <v>100</v>
      </c>
      <c r="S90" s="1">
        <v>100</v>
      </c>
      <c r="T90" s="1">
        <v>61.11</v>
      </c>
      <c r="U90" s="1">
        <v>88.89</v>
      </c>
      <c r="V90" s="1">
        <v>100</v>
      </c>
      <c r="W90" s="1">
        <v>94.44</v>
      </c>
      <c r="X90" s="1">
        <v>100</v>
      </c>
      <c r="Y90" s="1">
        <v>100</v>
      </c>
      <c r="Z90" s="1">
        <v>100</v>
      </c>
      <c r="AA90" s="1">
        <v>88.89</v>
      </c>
      <c r="AB90" s="1">
        <v>100</v>
      </c>
      <c r="AC90" s="1">
        <v>55.56</v>
      </c>
    </row>
    <row r="91" spans="1:29" x14ac:dyDescent="0.3">
      <c r="A91" s="1" t="s">
        <v>37</v>
      </c>
      <c r="B91" s="1">
        <v>7</v>
      </c>
      <c r="C91" s="1">
        <v>155</v>
      </c>
      <c r="D91" s="1"/>
      <c r="E91" s="1">
        <v>81.290000000000006</v>
      </c>
      <c r="F91" s="1">
        <v>40</v>
      </c>
      <c r="G91" s="1">
        <v>43.23</v>
      </c>
      <c r="H91" s="1">
        <v>28.39</v>
      </c>
      <c r="I91" s="1">
        <v>43.23</v>
      </c>
      <c r="J91" s="1">
        <v>62.9</v>
      </c>
      <c r="K91" s="1">
        <v>68.39</v>
      </c>
      <c r="L91" s="1">
        <v>65.16</v>
      </c>
      <c r="M91" s="1">
        <v>86.45</v>
      </c>
      <c r="N91" s="1">
        <v>76.13</v>
      </c>
      <c r="O91" s="1">
        <v>38.49</v>
      </c>
      <c r="P91" s="1">
        <v>57.1</v>
      </c>
      <c r="Q91" s="1">
        <v>86.45</v>
      </c>
      <c r="R91" s="1">
        <v>72.900000000000006</v>
      </c>
      <c r="S91" s="1">
        <v>76.77</v>
      </c>
      <c r="T91" s="1">
        <v>30</v>
      </c>
      <c r="U91" s="1">
        <v>63.23</v>
      </c>
      <c r="V91" s="1">
        <v>80</v>
      </c>
      <c r="W91" s="1">
        <v>73.23</v>
      </c>
      <c r="X91" s="1">
        <v>78.709999999999994</v>
      </c>
      <c r="Y91" s="1">
        <v>44.52</v>
      </c>
      <c r="Z91" s="1">
        <v>51.61</v>
      </c>
      <c r="AA91" s="1">
        <v>74.84</v>
      </c>
      <c r="AB91" s="1">
        <v>56.77</v>
      </c>
      <c r="AC91" s="1">
        <v>23.23</v>
      </c>
    </row>
    <row r="92" spans="1:29" x14ac:dyDescent="0.3">
      <c r="A92" s="1" t="s">
        <v>48</v>
      </c>
      <c r="B92" s="1"/>
      <c r="C92" s="1">
        <v>5</v>
      </c>
      <c r="D92" s="1"/>
      <c r="E92" s="1">
        <v>40</v>
      </c>
      <c r="F92" s="1">
        <v>20</v>
      </c>
      <c r="G92" s="1">
        <v>0</v>
      </c>
      <c r="H92" s="1">
        <v>0</v>
      </c>
      <c r="I92" s="1">
        <v>0</v>
      </c>
      <c r="J92" s="1">
        <v>20</v>
      </c>
      <c r="K92" s="1">
        <v>20</v>
      </c>
      <c r="L92" s="1">
        <v>30</v>
      </c>
      <c r="M92" s="1">
        <v>0</v>
      </c>
      <c r="N92" s="1">
        <v>0</v>
      </c>
      <c r="O92" s="1">
        <v>0</v>
      </c>
      <c r="P92" s="1">
        <v>30</v>
      </c>
      <c r="Q92" s="1">
        <v>60</v>
      </c>
      <c r="R92" s="1">
        <v>10</v>
      </c>
      <c r="S92" s="1">
        <v>60</v>
      </c>
      <c r="T92" s="1">
        <v>0</v>
      </c>
      <c r="U92" s="1">
        <v>20</v>
      </c>
      <c r="V92" s="1">
        <v>10</v>
      </c>
      <c r="W92" s="1">
        <v>20</v>
      </c>
      <c r="X92" s="1">
        <v>0</v>
      </c>
      <c r="Y92" s="1">
        <v>0</v>
      </c>
      <c r="Z92" s="1">
        <v>0</v>
      </c>
      <c r="AA92" s="1">
        <v>60</v>
      </c>
      <c r="AB92" s="1">
        <v>60</v>
      </c>
      <c r="AC92" s="1">
        <v>0</v>
      </c>
    </row>
    <row r="93" spans="1:29" x14ac:dyDescent="0.3">
      <c r="A93" s="1" t="s">
        <v>49</v>
      </c>
      <c r="B93" s="1"/>
      <c r="C93" s="1">
        <v>62</v>
      </c>
      <c r="D93" s="1"/>
      <c r="E93" s="1">
        <v>69.349999999999994</v>
      </c>
      <c r="F93" s="1">
        <v>21.77</v>
      </c>
      <c r="G93" s="1">
        <v>17.739999999999998</v>
      </c>
      <c r="H93" s="1">
        <v>8.06</v>
      </c>
      <c r="I93" s="1">
        <v>24.19</v>
      </c>
      <c r="J93" s="1">
        <v>47.58</v>
      </c>
      <c r="K93" s="1">
        <v>45.16</v>
      </c>
      <c r="L93" s="1">
        <v>49.19</v>
      </c>
      <c r="M93" s="1">
        <v>83.87</v>
      </c>
      <c r="N93" s="1">
        <v>62.9</v>
      </c>
      <c r="O93" s="1">
        <v>21.51</v>
      </c>
      <c r="P93" s="1">
        <v>43.55</v>
      </c>
      <c r="Q93" s="1">
        <v>75.81</v>
      </c>
      <c r="R93" s="1">
        <v>57.26</v>
      </c>
      <c r="S93" s="1">
        <v>75.81</v>
      </c>
      <c r="T93" s="1">
        <v>17.739999999999998</v>
      </c>
      <c r="U93" s="1">
        <v>40.32</v>
      </c>
      <c r="V93" s="1">
        <v>75</v>
      </c>
      <c r="W93" s="1">
        <v>68.55</v>
      </c>
      <c r="X93" s="1">
        <v>61.29</v>
      </c>
      <c r="Y93" s="1">
        <v>29.03</v>
      </c>
      <c r="Z93" s="1">
        <v>30.65</v>
      </c>
      <c r="AA93" s="1">
        <v>56.45</v>
      </c>
      <c r="AB93" s="1">
        <v>29.03</v>
      </c>
      <c r="AC93" s="1">
        <v>9.68</v>
      </c>
    </row>
    <row r="94" spans="1:29" x14ac:dyDescent="0.3">
      <c r="A94" s="1" t="s">
        <v>50</v>
      </c>
      <c r="B94" s="1"/>
      <c r="C94" s="1">
        <v>78</v>
      </c>
      <c r="D94" s="1"/>
      <c r="E94" s="1">
        <v>91.03</v>
      </c>
      <c r="F94" s="1">
        <v>49.36</v>
      </c>
      <c r="G94" s="1">
        <v>61.54</v>
      </c>
      <c r="H94" s="1">
        <v>42.31</v>
      </c>
      <c r="I94" s="1">
        <v>55.13</v>
      </c>
      <c r="J94" s="1">
        <v>75.64</v>
      </c>
      <c r="K94" s="1">
        <v>85.9</v>
      </c>
      <c r="L94" s="1">
        <v>75.64</v>
      </c>
      <c r="M94" s="1">
        <v>92.31</v>
      </c>
      <c r="N94" s="1">
        <v>88.46</v>
      </c>
      <c r="O94" s="1">
        <v>47.44</v>
      </c>
      <c r="P94" s="1">
        <v>66.03</v>
      </c>
      <c r="Q94" s="1">
        <v>94.87</v>
      </c>
      <c r="R94" s="1">
        <v>85.9</v>
      </c>
      <c r="S94" s="1">
        <v>76.92</v>
      </c>
      <c r="T94" s="1">
        <v>35.26</v>
      </c>
      <c r="U94" s="1">
        <v>80.13</v>
      </c>
      <c r="V94" s="1">
        <v>85.9</v>
      </c>
      <c r="W94" s="1">
        <v>76.92</v>
      </c>
      <c r="X94" s="1">
        <v>94.87</v>
      </c>
      <c r="Y94" s="1">
        <v>53.85</v>
      </c>
      <c r="Z94" s="1">
        <v>65.38</v>
      </c>
      <c r="AA94" s="1">
        <v>87.18</v>
      </c>
      <c r="AB94" s="1">
        <v>73.08</v>
      </c>
      <c r="AC94" s="1">
        <v>29.49</v>
      </c>
    </row>
    <row r="95" spans="1:29" x14ac:dyDescent="0.3">
      <c r="A95" s="1" t="s">
        <v>51</v>
      </c>
      <c r="B95" s="1"/>
      <c r="C95" s="1">
        <v>10</v>
      </c>
      <c r="D95" s="1"/>
      <c r="E95" s="1">
        <v>100</v>
      </c>
      <c r="F95" s="1">
        <v>90</v>
      </c>
      <c r="G95" s="1">
        <v>80</v>
      </c>
      <c r="H95" s="1">
        <v>60</v>
      </c>
      <c r="I95" s="1">
        <v>90</v>
      </c>
      <c r="J95" s="1">
        <v>80</v>
      </c>
      <c r="K95" s="1">
        <v>100</v>
      </c>
      <c r="L95" s="1">
        <v>100</v>
      </c>
      <c r="M95" s="1">
        <v>100</v>
      </c>
      <c r="N95" s="1">
        <v>100</v>
      </c>
      <c r="O95" s="1">
        <v>93.33</v>
      </c>
      <c r="P95" s="1">
        <v>85</v>
      </c>
      <c r="Q95" s="1">
        <v>100</v>
      </c>
      <c r="R95" s="1">
        <v>100</v>
      </c>
      <c r="S95" s="1">
        <v>90</v>
      </c>
      <c r="T95" s="1">
        <v>80</v>
      </c>
      <c r="U95" s="1">
        <v>95</v>
      </c>
      <c r="V95" s="1">
        <v>100</v>
      </c>
      <c r="W95" s="1">
        <v>100</v>
      </c>
      <c r="X95" s="1">
        <v>100</v>
      </c>
      <c r="Y95" s="1">
        <v>90</v>
      </c>
      <c r="Z95" s="1">
        <v>100</v>
      </c>
      <c r="AA95" s="1">
        <v>100</v>
      </c>
      <c r="AB95" s="1">
        <v>100</v>
      </c>
      <c r="AC95" s="1">
        <v>70</v>
      </c>
    </row>
    <row r="96" spans="1:29" x14ac:dyDescent="0.3">
      <c r="A96" s="1" t="s">
        <v>38</v>
      </c>
      <c r="B96" s="1">
        <v>3</v>
      </c>
      <c r="C96" s="1">
        <v>53</v>
      </c>
      <c r="D96" s="1"/>
      <c r="E96" s="1">
        <v>90.57</v>
      </c>
      <c r="F96" s="1">
        <v>34.909999999999997</v>
      </c>
      <c r="G96" s="1">
        <v>22.64</v>
      </c>
      <c r="H96" s="1">
        <v>18.87</v>
      </c>
      <c r="I96" s="1">
        <v>45.28</v>
      </c>
      <c r="J96" s="1">
        <v>61.32</v>
      </c>
      <c r="K96" s="1">
        <v>43.4</v>
      </c>
      <c r="L96" s="1">
        <v>69.81</v>
      </c>
      <c r="M96" s="1">
        <v>79.25</v>
      </c>
      <c r="N96" s="1">
        <v>71.7</v>
      </c>
      <c r="O96" s="1">
        <v>33.96</v>
      </c>
      <c r="P96" s="1">
        <v>37.74</v>
      </c>
      <c r="Q96" s="1">
        <v>90.57</v>
      </c>
      <c r="R96" s="1">
        <v>56.6</v>
      </c>
      <c r="S96" s="1">
        <v>52.83</v>
      </c>
      <c r="T96" s="1">
        <v>20.75</v>
      </c>
      <c r="U96" s="1">
        <v>42.45</v>
      </c>
      <c r="V96" s="1">
        <v>78.3</v>
      </c>
      <c r="W96" s="1">
        <v>66.98</v>
      </c>
      <c r="X96" s="1">
        <v>77.36</v>
      </c>
      <c r="Y96" s="1">
        <v>62.26</v>
      </c>
      <c r="Z96" s="1">
        <v>62.26</v>
      </c>
      <c r="AA96" s="1">
        <v>45.28</v>
      </c>
      <c r="AB96" s="1">
        <v>77.36</v>
      </c>
      <c r="AC96" s="1">
        <v>42.45</v>
      </c>
    </row>
    <row r="97" spans="1:29" x14ac:dyDescent="0.3">
      <c r="A97" s="1" t="s">
        <v>48</v>
      </c>
      <c r="B97" s="1"/>
      <c r="C97" s="1">
        <v>2</v>
      </c>
      <c r="D97" s="1"/>
      <c r="E97" s="1">
        <v>100</v>
      </c>
      <c r="F97" s="1">
        <v>0</v>
      </c>
      <c r="G97" s="1">
        <v>0</v>
      </c>
      <c r="H97" s="1">
        <v>0</v>
      </c>
      <c r="I97" s="1">
        <v>0</v>
      </c>
      <c r="J97" s="1">
        <v>25</v>
      </c>
      <c r="K97" s="1">
        <v>0</v>
      </c>
      <c r="L97" s="1">
        <v>50</v>
      </c>
      <c r="M97" s="1">
        <v>0</v>
      </c>
      <c r="N97" s="1">
        <v>0</v>
      </c>
      <c r="O97" s="1">
        <v>0</v>
      </c>
      <c r="P97" s="1">
        <v>0</v>
      </c>
      <c r="Q97" s="1">
        <v>50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50</v>
      </c>
      <c r="AB97" s="1">
        <v>50</v>
      </c>
      <c r="AC97" s="1">
        <v>25</v>
      </c>
    </row>
    <row r="98" spans="1:29" x14ac:dyDescent="0.3">
      <c r="A98" s="1" t="s">
        <v>49</v>
      </c>
      <c r="B98" s="1"/>
      <c r="C98" s="1">
        <v>29</v>
      </c>
      <c r="D98" s="1"/>
      <c r="E98" s="1">
        <v>86.21</v>
      </c>
      <c r="F98" s="1">
        <v>20.69</v>
      </c>
      <c r="G98" s="1">
        <v>13.79</v>
      </c>
      <c r="H98" s="1">
        <v>13.79</v>
      </c>
      <c r="I98" s="1">
        <v>27.59</v>
      </c>
      <c r="J98" s="1">
        <v>55.17</v>
      </c>
      <c r="K98" s="1">
        <v>34.479999999999997</v>
      </c>
      <c r="L98" s="1">
        <v>63.79</v>
      </c>
      <c r="M98" s="1">
        <v>72.41</v>
      </c>
      <c r="N98" s="1">
        <v>68.97</v>
      </c>
      <c r="O98" s="1">
        <v>28.74</v>
      </c>
      <c r="P98" s="1">
        <v>31.03</v>
      </c>
      <c r="Q98" s="1">
        <v>86.21</v>
      </c>
      <c r="R98" s="1">
        <v>48.28</v>
      </c>
      <c r="S98" s="1">
        <v>44.83</v>
      </c>
      <c r="T98" s="1">
        <v>13.79</v>
      </c>
      <c r="U98" s="1">
        <v>31.03</v>
      </c>
      <c r="V98" s="1">
        <v>70.69</v>
      </c>
      <c r="W98" s="1">
        <v>56.9</v>
      </c>
      <c r="X98" s="1">
        <v>68.97</v>
      </c>
      <c r="Y98" s="1">
        <v>55.17</v>
      </c>
      <c r="Z98" s="1">
        <v>55.17</v>
      </c>
      <c r="AA98" s="1">
        <v>51.72</v>
      </c>
      <c r="AB98" s="1">
        <v>65.52</v>
      </c>
      <c r="AC98" s="1">
        <v>25.86</v>
      </c>
    </row>
    <row r="99" spans="1:29" x14ac:dyDescent="0.3">
      <c r="A99" s="1" t="s">
        <v>50</v>
      </c>
      <c r="B99" s="1"/>
      <c r="C99" s="1">
        <v>20</v>
      </c>
      <c r="D99" s="1"/>
      <c r="E99" s="1">
        <v>95</v>
      </c>
      <c r="F99" s="1">
        <v>52.5</v>
      </c>
      <c r="G99" s="1">
        <v>30</v>
      </c>
      <c r="H99" s="1">
        <v>20</v>
      </c>
      <c r="I99" s="1">
        <v>70</v>
      </c>
      <c r="J99" s="1">
        <v>72.5</v>
      </c>
      <c r="K99" s="1">
        <v>60</v>
      </c>
      <c r="L99" s="1">
        <v>77.5</v>
      </c>
      <c r="M99" s="1">
        <v>95</v>
      </c>
      <c r="N99" s="1">
        <v>80</v>
      </c>
      <c r="O99" s="1">
        <v>40</v>
      </c>
      <c r="P99" s="1">
        <v>47.5</v>
      </c>
      <c r="Q99" s="1">
        <v>100</v>
      </c>
      <c r="R99" s="1">
        <v>72.5</v>
      </c>
      <c r="S99" s="1">
        <v>65</v>
      </c>
      <c r="T99" s="1">
        <v>25</v>
      </c>
      <c r="U99" s="1">
        <v>62.5</v>
      </c>
      <c r="V99" s="1">
        <v>95</v>
      </c>
      <c r="W99" s="1">
        <v>85</v>
      </c>
      <c r="X99" s="1">
        <v>95</v>
      </c>
      <c r="Y99" s="1">
        <v>75</v>
      </c>
      <c r="Z99" s="1">
        <v>80</v>
      </c>
      <c r="AA99" s="1">
        <v>35</v>
      </c>
      <c r="AB99" s="1">
        <v>95</v>
      </c>
      <c r="AC99" s="1">
        <v>65</v>
      </c>
    </row>
    <row r="100" spans="1:29" x14ac:dyDescent="0.3">
      <c r="A100" s="1" t="s">
        <v>51</v>
      </c>
      <c r="B100" s="1"/>
      <c r="C100" s="1">
        <v>2</v>
      </c>
      <c r="D100" s="1"/>
      <c r="E100" s="1">
        <v>100</v>
      </c>
      <c r="F100" s="1">
        <v>100</v>
      </c>
      <c r="G100" s="1">
        <v>100</v>
      </c>
      <c r="H100" s="1">
        <v>100</v>
      </c>
      <c r="I100" s="1">
        <v>100</v>
      </c>
      <c r="J100" s="1">
        <v>75</v>
      </c>
      <c r="K100" s="1">
        <v>50</v>
      </c>
      <c r="L100" s="1">
        <v>100</v>
      </c>
      <c r="M100" s="1">
        <v>100</v>
      </c>
      <c r="N100" s="1">
        <v>100</v>
      </c>
      <c r="O100" s="1">
        <v>83.33</v>
      </c>
      <c r="P100" s="1">
        <v>75</v>
      </c>
      <c r="Q100" s="1">
        <v>100</v>
      </c>
      <c r="R100" s="1">
        <v>75</v>
      </c>
      <c r="S100" s="1">
        <v>100</v>
      </c>
      <c r="T100" s="1">
        <v>100</v>
      </c>
      <c r="U100" s="1">
        <v>50</v>
      </c>
      <c r="V100" s="1">
        <v>100</v>
      </c>
      <c r="W100" s="1">
        <v>100</v>
      </c>
      <c r="X100" s="1">
        <v>100</v>
      </c>
      <c r="Y100" s="1">
        <v>100</v>
      </c>
      <c r="Z100" s="1">
        <v>50</v>
      </c>
      <c r="AA100" s="1">
        <v>50</v>
      </c>
      <c r="AB100" s="1">
        <v>100</v>
      </c>
      <c r="AC100" s="1">
        <v>75</v>
      </c>
    </row>
    <row r="101" spans="1:29" x14ac:dyDescent="0.3">
      <c r="A101" s="1" t="s">
        <v>39</v>
      </c>
      <c r="B101" s="1">
        <v>3</v>
      </c>
      <c r="C101" s="1">
        <v>40</v>
      </c>
      <c r="D101" s="1"/>
      <c r="E101" s="1">
        <v>72.5</v>
      </c>
      <c r="F101" s="1">
        <v>46.25</v>
      </c>
      <c r="G101" s="1">
        <v>40</v>
      </c>
      <c r="H101" s="1">
        <v>25</v>
      </c>
      <c r="I101" s="1">
        <v>55</v>
      </c>
      <c r="J101" s="1">
        <v>53.75</v>
      </c>
      <c r="K101" s="1">
        <v>57.5</v>
      </c>
      <c r="L101" s="1">
        <v>72.5</v>
      </c>
      <c r="M101" s="1">
        <v>80</v>
      </c>
      <c r="N101" s="1">
        <v>62.5</v>
      </c>
      <c r="O101" s="1">
        <v>44.17</v>
      </c>
      <c r="P101" s="1">
        <v>46.25</v>
      </c>
      <c r="Q101" s="1">
        <v>85</v>
      </c>
      <c r="R101" s="1">
        <v>67.5</v>
      </c>
      <c r="S101" s="1">
        <v>70</v>
      </c>
      <c r="T101" s="1">
        <v>27.5</v>
      </c>
      <c r="U101" s="1">
        <v>58.75</v>
      </c>
      <c r="V101" s="1">
        <v>78.75</v>
      </c>
      <c r="W101" s="1">
        <v>62.5</v>
      </c>
      <c r="X101" s="1">
        <v>82.5</v>
      </c>
      <c r="Y101" s="1">
        <v>45</v>
      </c>
      <c r="Z101" s="1">
        <v>47.5</v>
      </c>
      <c r="AA101" s="1">
        <v>82.5</v>
      </c>
      <c r="AB101" s="1">
        <v>65</v>
      </c>
      <c r="AC101" s="1">
        <v>23.75</v>
      </c>
    </row>
    <row r="102" spans="1:29" x14ac:dyDescent="0.3">
      <c r="A102" s="1" t="s">
        <v>48</v>
      </c>
      <c r="B102" s="1"/>
      <c r="C102" s="1">
        <v>1</v>
      </c>
      <c r="D102" s="1"/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50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50</v>
      </c>
      <c r="Q102" s="1">
        <v>100</v>
      </c>
      <c r="R102" s="1">
        <v>50</v>
      </c>
      <c r="S102" s="1">
        <v>100</v>
      </c>
      <c r="T102" s="1">
        <v>0</v>
      </c>
      <c r="U102" s="1">
        <v>0</v>
      </c>
      <c r="V102" s="1">
        <v>0</v>
      </c>
      <c r="W102" s="1">
        <v>50</v>
      </c>
      <c r="X102" s="1">
        <v>100</v>
      </c>
      <c r="Y102" s="1">
        <v>0</v>
      </c>
      <c r="Z102" s="1">
        <v>0</v>
      </c>
      <c r="AA102" s="1">
        <v>100</v>
      </c>
      <c r="AB102" s="1">
        <v>0</v>
      </c>
      <c r="AC102" s="1">
        <v>0</v>
      </c>
    </row>
    <row r="103" spans="1:29" x14ac:dyDescent="0.3">
      <c r="A103" s="1" t="s">
        <v>49</v>
      </c>
      <c r="B103" s="1"/>
      <c r="C103" s="1">
        <v>20</v>
      </c>
      <c r="D103" s="1"/>
      <c r="E103" s="1">
        <v>55</v>
      </c>
      <c r="F103" s="1">
        <v>22.5</v>
      </c>
      <c r="G103" s="1">
        <v>20</v>
      </c>
      <c r="H103" s="1">
        <v>5</v>
      </c>
      <c r="I103" s="1">
        <v>40</v>
      </c>
      <c r="J103" s="1">
        <v>42.5</v>
      </c>
      <c r="K103" s="1">
        <v>30</v>
      </c>
      <c r="L103" s="1">
        <v>62.5</v>
      </c>
      <c r="M103" s="1">
        <v>65</v>
      </c>
      <c r="N103" s="1">
        <v>45</v>
      </c>
      <c r="O103" s="1">
        <v>30</v>
      </c>
      <c r="P103" s="1">
        <v>37.5</v>
      </c>
      <c r="Q103" s="1">
        <v>70</v>
      </c>
      <c r="R103" s="1">
        <v>62.5</v>
      </c>
      <c r="S103" s="1">
        <v>55</v>
      </c>
      <c r="T103" s="1">
        <v>0</v>
      </c>
      <c r="U103" s="1">
        <v>37.5</v>
      </c>
      <c r="V103" s="1">
        <v>70</v>
      </c>
      <c r="W103" s="1">
        <v>47.5</v>
      </c>
      <c r="X103" s="1">
        <v>65</v>
      </c>
      <c r="Y103" s="1">
        <v>20</v>
      </c>
      <c r="Z103" s="1">
        <v>30</v>
      </c>
      <c r="AA103" s="1">
        <v>70</v>
      </c>
      <c r="AB103" s="1">
        <v>55</v>
      </c>
      <c r="AC103" s="1">
        <v>17.5</v>
      </c>
    </row>
    <row r="104" spans="1:29" x14ac:dyDescent="0.3">
      <c r="A104" s="1" t="s">
        <v>50</v>
      </c>
      <c r="B104" s="1"/>
      <c r="C104" s="1">
        <v>14</v>
      </c>
      <c r="D104" s="1"/>
      <c r="E104" s="1">
        <v>92.86</v>
      </c>
      <c r="F104" s="1">
        <v>67.86</v>
      </c>
      <c r="G104" s="1">
        <v>50</v>
      </c>
      <c r="H104" s="1">
        <v>28.57</v>
      </c>
      <c r="I104" s="1">
        <v>64.290000000000006</v>
      </c>
      <c r="J104" s="1">
        <v>64.290000000000006</v>
      </c>
      <c r="K104" s="1">
        <v>85.71</v>
      </c>
      <c r="L104" s="1">
        <v>89.29</v>
      </c>
      <c r="M104" s="1">
        <v>100</v>
      </c>
      <c r="N104" s="1">
        <v>78.569999999999993</v>
      </c>
      <c r="O104" s="1">
        <v>59.52</v>
      </c>
      <c r="P104" s="1">
        <v>50</v>
      </c>
      <c r="Q104" s="1">
        <v>100</v>
      </c>
      <c r="R104" s="1">
        <v>71.430000000000007</v>
      </c>
      <c r="S104" s="1">
        <v>78.569999999999993</v>
      </c>
      <c r="T104" s="1">
        <v>46.43</v>
      </c>
      <c r="U104" s="1">
        <v>78.569999999999993</v>
      </c>
      <c r="V104" s="1">
        <v>89.29</v>
      </c>
      <c r="W104" s="1">
        <v>71.430000000000007</v>
      </c>
      <c r="X104" s="1">
        <v>100</v>
      </c>
      <c r="Y104" s="1">
        <v>64.290000000000006</v>
      </c>
      <c r="Z104" s="1">
        <v>57.14</v>
      </c>
      <c r="AA104" s="1">
        <v>92.86</v>
      </c>
      <c r="AB104" s="1">
        <v>78.569999999999993</v>
      </c>
      <c r="AC104" s="1">
        <v>32.14</v>
      </c>
    </row>
    <row r="105" spans="1:29" x14ac:dyDescent="0.3">
      <c r="A105" s="1" t="s">
        <v>51</v>
      </c>
      <c r="B105" s="1"/>
      <c r="C105" s="1">
        <v>5</v>
      </c>
      <c r="D105" s="1"/>
      <c r="E105" s="1">
        <v>100</v>
      </c>
      <c r="F105" s="1">
        <v>90</v>
      </c>
      <c r="G105" s="1">
        <v>100</v>
      </c>
      <c r="H105" s="1">
        <v>100</v>
      </c>
      <c r="I105" s="1">
        <v>100</v>
      </c>
      <c r="J105" s="1">
        <v>70</v>
      </c>
      <c r="K105" s="1">
        <v>100</v>
      </c>
      <c r="L105" s="1">
        <v>80</v>
      </c>
      <c r="M105" s="1">
        <v>100</v>
      </c>
      <c r="N105" s="1">
        <v>100</v>
      </c>
      <c r="O105" s="1">
        <v>66.67</v>
      </c>
      <c r="P105" s="1">
        <v>70</v>
      </c>
      <c r="Q105" s="1">
        <v>100</v>
      </c>
      <c r="R105" s="1">
        <v>80</v>
      </c>
      <c r="S105" s="1">
        <v>100</v>
      </c>
      <c r="T105" s="1">
        <v>90</v>
      </c>
      <c r="U105" s="1">
        <v>100</v>
      </c>
      <c r="V105" s="1">
        <v>100</v>
      </c>
      <c r="W105" s="1">
        <v>100</v>
      </c>
      <c r="X105" s="1">
        <v>100</v>
      </c>
      <c r="Y105" s="1">
        <v>100</v>
      </c>
      <c r="Z105" s="1">
        <v>100</v>
      </c>
      <c r="AA105" s="1">
        <v>100</v>
      </c>
      <c r="AB105" s="1">
        <v>80</v>
      </c>
      <c r="AC105" s="1">
        <v>30</v>
      </c>
    </row>
    <row r="106" spans="1:29" x14ac:dyDescent="0.3">
      <c r="A106" s="1" t="s">
        <v>40</v>
      </c>
      <c r="B106" s="1">
        <v>5</v>
      </c>
      <c r="C106" s="1">
        <v>85</v>
      </c>
      <c r="D106" s="1"/>
      <c r="E106" s="1">
        <v>75.290000000000006</v>
      </c>
      <c r="F106" s="1">
        <v>42.35</v>
      </c>
      <c r="G106" s="1">
        <v>57.65</v>
      </c>
      <c r="H106" s="1">
        <v>50.59</v>
      </c>
      <c r="I106" s="1">
        <v>35.29</v>
      </c>
      <c r="J106" s="1">
        <v>45.29</v>
      </c>
      <c r="K106" s="1">
        <v>65.88</v>
      </c>
      <c r="L106" s="1">
        <v>44.12</v>
      </c>
      <c r="M106" s="1">
        <v>76.47</v>
      </c>
      <c r="N106" s="1">
        <v>74.12</v>
      </c>
      <c r="O106" s="1">
        <v>35.29</v>
      </c>
      <c r="P106" s="1">
        <v>50</v>
      </c>
      <c r="Q106" s="1">
        <v>80</v>
      </c>
      <c r="R106" s="1">
        <v>67.650000000000006</v>
      </c>
      <c r="S106" s="1">
        <v>91.76</v>
      </c>
      <c r="T106" s="1">
        <v>35.880000000000003</v>
      </c>
      <c r="U106" s="1">
        <v>41.18</v>
      </c>
      <c r="V106" s="1">
        <v>67.06</v>
      </c>
      <c r="W106" s="1">
        <v>60</v>
      </c>
      <c r="X106" s="1">
        <v>77.650000000000006</v>
      </c>
      <c r="Y106" s="1">
        <v>65.88</v>
      </c>
      <c r="Z106" s="1">
        <v>37.65</v>
      </c>
      <c r="AA106" s="1">
        <v>78.819999999999993</v>
      </c>
      <c r="AB106" s="1">
        <v>69.41</v>
      </c>
      <c r="AC106" s="1">
        <v>18.82</v>
      </c>
    </row>
    <row r="107" spans="1:29" x14ac:dyDescent="0.3">
      <c r="A107" s="1" t="s">
        <v>48</v>
      </c>
      <c r="B107" s="1"/>
      <c r="C107" s="1">
        <v>4</v>
      </c>
      <c r="D107" s="1"/>
      <c r="E107" s="1">
        <v>25</v>
      </c>
      <c r="F107" s="1">
        <v>25</v>
      </c>
      <c r="G107" s="1">
        <v>50</v>
      </c>
      <c r="H107" s="1">
        <v>50</v>
      </c>
      <c r="I107" s="1">
        <v>0</v>
      </c>
      <c r="J107" s="1">
        <v>12.5</v>
      </c>
      <c r="K107" s="1">
        <v>25</v>
      </c>
      <c r="L107" s="1">
        <v>37.5</v>
      </c>
      <c r="M107" s="1">
        <v>50</v>
      </c>
      <c r="N107" s="1">
        <v>0</v>
      </c>
      <c r="O107" s="1">
        <v>0</v>
      </c>
      <c r="P107" s="1">
        <v>12.5</v>
      </c>
      <c r="Q107" s="1">
        <v>50</v>
      </c>
      <c r="R107" s="1">
        <v>25</v>
      </c>
      <c r="S107" s="1">
        <v>100</v>
      </c>
      <c r="T107" s="1">
        <v>0</v>
      </c>
      <c r="U107" s="1">
        <v>0</v>
      </c>
      <c r="V107" s="1">
        <v>12.5</v>
      </c>
      <c r="W107" s="1">
        <v>0</v>
      </c>
      <c r="X107" s="1">
        <v>50</v>
      </c>
      <c r="Y107" s="1">
        <v>25</v>
      </c>
      <c r="Z107" s="1">
        <v>25</v>
      </c>
      <c r="AA107" s="1">
        <v>25</v>
      </c>
      <c r="AB107" s="1">
        <v>0</v>
      </c>
      <c r="AC107" s="1">
        <v>0</v>
      </c>
    </row>
    <row r="108" spans="1:29" x14ac:dyDescent="0.3">
      <c r="A108" s="1" t="s">
        <v>49</v>
      </c>
      <c r="B108" s="1"/>
      <c r="C108" s="1">
        <v>45</v>
      </c>
      <c r="D108" s="1"/>
      <c r="E108" s="1">
        <v>64.44</v>
      </c>
      <c r="F108" s="1">
        <v>22.22</v>
      </c>
      <c r="G108" s="1">
        <v>48.89</v>
      </c>
      <c r="H108" s="1">
        <v>44.44</v>
      </c>
      <c r="I108" s="1">
        <v>20</v>
      </c>
      <c r="J108" s="1">
        <v>24.44</v>
      </c>
      <c r="K108" s="1">
        <v>55.56</v>
      </c>
      <c r="L108" s="1">
        <v>32.22</v>
      </c>
      <c r="M108" s="1">
        <v>68.89</v>
      </c>
      <c r="N108" s="1">
        <v>66.67</v>
      </c>
      <c r="O108" s="1">
        <v>20.74</v>
      </c>
      <c r="P108" s="1">
        <v>38.89</v>
      </c>
      <c r="Q108" s="1">
        <v>68.89</v>
      </c>
      <c r="R108" s="1">
        <v>56.67</v>
      </c>
      <c r="S108" s="1">
        <v>86.67</v>
      </c>
      <c r="T108" s="1">
        <v>26.67</v>
      </c>
      <c r="U108" s="1">
        <v>21.11</v>
      </c>
      <c r="V108" s="1">
        <v>58.89</v>
      </c>
      <c r="W108" s="1">
        <v>40</v>
      </c>
      <c r="X108" s="1">
        <v>68.89</v>
      </c>
      <c r="Y108" s="1">
        <v>53.33</v>
      </c>
      <c r="Z108" s="1">
        <v>17.78</v>
      </c>
      <c r="AA108" s="1">
        <v>71.11</v>
      </c>
      <c r="AB108" s="1">
        <v>55.56</v>
      </c>
      <c r="AC108" s="1">
        <v>12.22</v>
      </c>
    </row>
    <row r="109" spans="1:29" x14ac:dyDescent="0.3">
      <c r="A109" s="1" t="s">
        <v>50</v>
      </c>
      <c r="B109" s="1"/>
      <c r="C109" s="1">
        <v>29</v>
      </c>
      <c r="D109" s="1"/>
      <c r="E109" s="1">
        <v>96.55</v>
      </c>
      <c r="F109" s="1">
        <v>63.79</v>
      </c>
      <c r="G109" s="1">
        <v>62.07</v>
      </c>
      <c r="H109" s="1">
        <v>51.72</v>
      </c>
      <c r="I109" s="1">
        <v>55.17</v>
      </c>
      <c r="J109" s="1">
        <v>68.97</v>
      </c>
      <c r="K109" s="1">
        <v>89.66</v>
      </c>
      <c r="L109" s="1">
        <v>53.45</v>
      </c>
      <c r="M109" s="1">
        <v>86.21</v>
      </c>
      <c r="N109" s="1">
        <v>89.66</v>
      </c>
      <c r="O109" s="1">
        <v>48.28</v>
      </c>
      <c r="P109" s="1">
        <v>68.97</v>
      </c>
      <c r="Q109" s="1">
        <v>96.55</v>
      </c>
      <c r="R109" s="1">
        <v>82.76</v>
      </c>
      <c r="S109" s="1">
        <v>96.55</v>
      </c>
      <c r="T109" s="1">
        <v>39.659999999999997</v>
      </c>
      <c r="U109" s="1">
        <v>63.79</v>
      </c>
      <c r="V109" s="1">
        <v>82.76</v>
      </c>
      <c r="W109" s="1">
        <v>91.38</v>
      </c>
      <c r="X109" s="1">
        <v>89.66</v>
      </c>
      <c r="Y109" s="1">
        <v>82.76</v>
      </c>
      <c r="Z109" s="1">
        <v>55.17</v>
      </c>
      <c r="AA109" s="1">
        <v>93.1</v>
      </c>
      <c r="AB109" s="1">
        <v>93.1</v>
      </c>
      <c r="AC109" s="1">
        <v>25.86</v>
      </c>
    </row>
    <row r="110" spans="1:29" x14ac:dyDescent="0.3">
      <c r="A110" s="1" t="s">
        <v>51</v>
      </c>
      <c r="B110" s="1"/>
      <c r="C110" s="1">
        <v>7</v>
      </c>
      <c r="D110" s="1"/>
      <c r="E110" s="1">
        <v>85.71</v>
      </c>
      <c r="F110" s="1">
        <v>92.86</v>
      </c>
      <c r="G110" s="1">
        <v>100</v>
      </c>
      <c r="H110" s="1">
        <v>85.71</v>
      </c>
      <c r="I110" s="1">
        <v>71.430000000000007</v>
      </c>
      <c r="J110" s="1">
        <v>100</v>
      </c>
      <c r="K110" s="1">
        <v>57.14</v>
      </c>
      <c r="L110" s="1">
        <v>85.71</v>
      </c>
      <c r="M110" s="1">
        <v>100</v>
      </c>
      <c r="N110" s="1">
        <v>100</v>
      </c>
      <c r="O110" s="1">
        <v>95.24</v>
      </c>
      <c r="P110" s="1">
        <v>64.290000000000006</v>
      </c>
      <c r="Q110" s="1">
        <v>100</v>
      </c>
      <c r="R110" s="1">
        <v>100</v>
      </c>
      <c r="S110" s="1">
        <v>100</v>
      </c>
      <c r="T110" s="1">
        <v>100</v>
      </c>
      <c r="U110" s="1">
        <v>100</v>
      </c>
      <c r="V110" s="1">
        <v>85.71</v>
      </c>
      <c r="W110" s="1">
        <v>92.86</v>
      </c>
      <c r="X110" s="1">
        <v>100</v>
      </c>
      <c r="Y110" s="1">
        <v>100</v>
      </c>
      <c r="Z110" s="1">
        <v>100</v>
      </c>
      <c r="AA110" s="1">
        <v>100</v>
      </c>
      <c r="AB110" s="1">
        <v>100</v>
      </c>
      <c r="AC110" s="1">
        <v>42.86</v>
      </c>
    </row>
    <row r="111" spans="1:29" x14ac:dyDescent="0.3">
      <c r="A111" s="1" t="s">
        <v>41</v>
      </c>
      <c r="B111" s="1">
        <v>6</v>
      </c>
      <c r="C111" s="1">
        <v>115</v>
      </c>
      <c r="D111" s="1"/>
      <c r="E111" s="1">
        <v>85.22</v>
      </c>
      <c r="F111" s="1">
        <v>44.78</v>
      </c>
      <c r="G111" s="1">
        <v>52.17</v>
      </c>
      <c r="H111" s="1">
        <v>41.74</v>
      </c>
      <c r="I111" s="1">
        <v>45.22</v>
      </c>
      <c r="J111" s="1">
        <v>56.09</v>
      </c>
      <c r="K111" s="1">
        <v>74.78</v>
      </c>
      <c r="L111" s="1">
        <v>69.569999999999993</v>
      </c>
      <c r="M111" s="1">
        <v>81.739999999999995</v>
      </c>
      <c r="N111" s="1">
        <v>80</v>
      </c>
      <c r="O111" s="1">
        <v>42.61</v>
      </c>
      <c r="P111" s="1">
        <v>58.7</v>
      </c>
      <c r="Q111" s="1">
        <v>91.3</v>
      </c>
      <c r="R111" s="1">
        <v>77.39</v>
      </c>
      <c r="S111" s="1">
        <v>78.260000000000005</v>
      </c>
      <c r="T111" s="1">
        <v>37.83</v>
      </c>
      <c r="U111" s="1">
        <v>48.7</v>
      </c>
      <c r="V111" s="1">
        <v>87.39</v>
      </c>
      <c r="W111" s="1">
        <v>67.83</v>
      </c>
      <c r="X111" s="1">
        <v>78.260000000000005</v>
      </c>
      <c r="Y111" s="1">
        <v>53.04</v>
      </c>
      <c r="Z111" s="1">
        <v>54.78</v>
      </c>
      <c r="AA111" s="1">
        <v>88.7</v>
      </c>
      <c r="AB111" s="1">
        <v>76.52</v>
      </c>
      <c r="AC111" s="1">
        <v>27.39</v>
      </c>
    </row>
    <row r="112" spans="1:29" x14ac:dyDescent="0.3">
      <c r="A112" s="1" t="s">
        <v>48</v>
      </c>
      <c r="B112" s="1"/>
      <c r="C112" s="1">
        <v>3</v>
      </c>
      <c r="D112" s="1"/>
      <c r="E112" s="1">
        <v>33.33</v>
      </c>
      <c r="F112" s="1">
        <v>0</v>
      </c>
      <c r="G112" s="1">
        <v>0</v>
      </c>
      <c r="H112" s="1">
        <v>0</v>
      </c>
      <c r="I112" s="1">
        <v>0</v>
      </c>
      <c r="J112" s="1">
        <v>16.670000000000002</v>
      </c>
      <c r="K112" s="1">
        <v>33.33</v>
      </c>
      <c r="L112" s="1">
        <v>16.670000000000002</v>
      </c>
      <c r="M112" s="1">
        <v>33.33</v>
      </c>
      <c r="N112" s="1">
        <v>66.67</v>
      </c>
      <c r="O112" s="1">
        <v>33.33</v>
      </c>
      <c r="P112" s="1">
        <v>16.670000000000002</v>
      </c>
      <c r="Q112" s="1">
        <v>66.67</v>
      </c>
      <c r="R112" s="1">
        <v>50</v>
      </c>
      <c r="S112" s="1">
        <v>33.33</v>
      </c>
      <c r="T112" s="1">
        <v>0</v>
      </c>
      <c r="U112" s="1">
        <v>0</v>
      </c>
      <c r="V112" s="1">
        <v>16.670000000000002</v>
      </c>
      <c r="W112" s="1">
        <v>16.670000000000002</v>
      </c>
      <c r="X112" s="1">
        <v>66.67</v>
      </c>
      <c r="Y112" s="1">
        <v>66.67</v>
      </c>
      <c r="Z112" s="1">
        <v>0</v>
      </c>
      <c r="AA112" s="1">
        <v>33.33</v>
      </c>
      <c r="AB112" s="1">
        <v>33.33</v>
      </c>
      <c r="AC112" s="1">
        <v>0</v>
      </c>
    </row>
    <row r="113" spans="1:29" x14ac:dyDescent="0.3">
      <c r="A113" s="1" t="s">
        <v>49</v>
      </c>
      <c r="B113" s="1"/>
      <c r="C113" s="1">
        <v>36</v>
      </c>
      <c r="D113" s="1"/>
      <c r="E113" s="1">
        <v>69.44</v>
      </c>
      <c r="F113" s="1">
        <v>13.89</v>
      </c>
      <c r="G113" s="1">
        <v>19.440000000000001</v>
      </c>
      <c r="H113" s="1">
        <v>16.670000000000002</v>
      </c>
      <c r="I113" s="1">
        <v>16.670000000000002</v>
      </c>
      <c r="J113" s="1">
        <v>33.33</v>
      </c>
      <c r="K113" s="1">
        <v>52.78</v>
      </c>
      <c r="L113" s="1">
        <v>52.78</v>
      </c>
      <c r="M113" s="1">
        <v>69.44</v>
      </c>
      <c r="N113" s="1">
        <v>69.44</v>
      </c>
      <c r="O113" s="1">
        <v>17.59</v>
      </c>
      <c r="P113" s="1">
        <v>34.72</v>
      </c>
      <c r="Q113" s="1">
        <v>86.11</v>
      </c>
      <c r="R113" s="1">
        <v>61.11</v>
      </c>
      <c r="S113" s="1">
        <v>66.67</v>
      </c>
      <c r="T113" s="1">
        <v>15.28</v>
      </c>
      <c r="U113" s="1">
        <v>19.440000000000001</v>
      </c>
      <c r="V113" s="1">
        <v>86.11</v>
      </c>
      <c r="W113" s="1">
        <v>50</v>
      </c>
      <c r="X113" s="1">
        <v>61.11</v>
      </c>
      <c r="Y113" s="1">
        <v>38.89</v>
      </c>
      <c r="Z113" s="1">
        <v>30.56</v>
      </c>
      <c r="AA113" s="1">
        <v>77.78</v>
      </c>
      <c r="AB113" s="1">
        <v>63.89</v>
      </c>
      <c r="AC113" s="1">
        <v>15.28</v>
      </c>
    </row>
    <row r="114" spans="1:29" x14ac:dyDescent="0.3">
      <c r="A114" s="1" t="s">
        <v>50</v>
      </c>
      <c r="B114" s="1"/>
      <c r="C114" s="1">
        <v>62</v>
      </c>
      <c r="D114" s="1"/>
      <c r="E114" s="1">
        <v>93.55</v>
      </c>
      <c r="F114" s="1">
        <v>54.03</v>
      </c>
      <c r="G114" s="1">
        <v>64.52</v>
      </c>
      <c r="H114" s="1">
        <v>50</v>
      </c>
      <c r="I114" s="1">
        <v>54.84</v>
      </c>
      <c r="J114" s="1">
        <v>63.71</v>
      </c>
      <c r="K114" s="1">
        <v>83.87</v>
      </c>
      <c r="L114" s="1">
        <v>78.23</v>
      </c>
      <c r="M114" s="1">
        <v>87.1</v>
      </c>
      <c r="N114" s="1">
        <v>83.87</v>
      </c>
      <c r="O114" s="1">
        <v>50</v>
      </c>
      <c r="P114" s="1">
        <v>67.739999999999995</v>
      </c>
      <c r="Q114" s="1">
        <v>95.16</v>
      </c>
      <c r="R114" s="1">
        <v>83.87</v>
      </c>
      <c r="S114" s="1">
        <v>85.48</v>
      </c>
      <c r="T114" s="1">
        <v>45.97</v>
      </c>
      <c r="U114" s="1">
        <v>59.68</v>
      </c>
      <c r="V114" s="1">
        <v>89.52</v>
      </c>
      <c r="W114" s="1">
        <v>75</v>
      </c>
      <c r="X114" s="1">
        <v>85.48</v>
      </c>
      <c r="Y114" s="1">
        <v>56.45</v>
      </c>
      <c r="Z114" s="1">
        <v>62.9</v>
      </c>
      <c r="AA114" s="1">
        <v>95.16</v>
      </c>
      <c r="AB114" s="1">
        <v>83.87</v>
      </c>
      <c r="AC114" s="1">
        <v>30.65</v>
      </c>
    </row>
    <row r="115" spans="1:29" x14ac:dyDescent="0.3">
      <c r="A115" s="1" t="s">
        <v>51</v>
      </c>
      <c r="B115" s="1"/>
      <c r="C115" s="1">
        <v>14</v>
      </c>
      <c r="D115" s="1"/>
      <c r="E115" s="1">
        <v>100</v>
      </c>
      <c r="F115" s="1">
        <v>92.86</v>
      </c>
      <c r="G115" s="1">
        <v>92.86</v>
      </c>
      <c r="H115" s="1">
        <v>78.569999999999993</v>
      </c>
      <c r="I115" s="1">
        <v>85.71</v>
      </c>
      <c r="J115" s="1">
        <v>89.29</v>
      </c>
      <c r="K115" s="1">
        <v>100</v>
      </c>
      <c r="L115" s="1">
        <v>85.71</v>
      </c>
      <c r="M115" s="1">
        <v>100</v>
      </c>
      <c r="N115" s="1">
        <v>92.86</v>
      </c>
      <c r="O115" s="1">
        <v>76.19</v>
      </c>
      <c r="P115" s="1">
        <v>89.29</v>
      </c>
      <c r="Q115" s="1">
        <v>92.86</v>
      </c>
      <c r="R115" s="1">
        <v>96.43</v>
      </c>
      <c r="S115" s="1">
        <v>85.71</v>
      </c>
      <c r="T115" s="1">
        <v>67.86</v>
      </c>
      <c r="U115" s="1">
        <v>85.71</v>
      </c>
      <c r="V115" s="1">
        <v>96.43</v>
      </c>
      <c r="W115" s="1">
        <v>92.86</v>
      </c>
      <c r="X115" s="1">
        <v>92.86</v>
      </c>
      <c r="Y115" s="1">
        <v>71.430000000000007</v>
      </c>
      <c r="Z115" s="1">
        <v>92.86</v>
      </c>
      <c r="AA115" s="1">
        <v>100</v>
      </c>
      <c r="AB115" s="1">
        <v>85.71</v>
      </c>
      <c r="AC115" s="1">
        <v>50</v>
      </c>
    </row>
    <row r="116" spans="1:29" x14ac:dyDescent="0.3">
      <c r="A116" s="1" t="s">
        <v>42</v>
      </c>
      <c r="B116" s="1">
        <v>1</v>
      </c>
      <c r="C116" s="1">
        <v>25</v>
      </c>
      <c r="D116" s="1"/>
      <c r="E116" s="1">
        <v>100</v>
      </c>
      <c r="F116" s="1">
        <v>58</v>
      </c>
      <c r="G116" s="1">
        <v>76</v>
      </c>
      <c r="H116" s="1">
        <v>56</v>
      </c>
      <c r="I116" s="1">
        <v>100</v>
      </c>
      <c r="J116" s="1">
        <v>80</v>
      </c>
      <c r="K116" s="1">
        <v>92</v>
      </c>
      <c r="L116" s="1">
        <v>86</v>
      </c>
      <c r="M116" s="1">
        <v>88</v>
      </c>
      <c r="N116" s="1">
        <v>100</v>
      </c>
      <c r="O116" s="1">
        <v>58.67</v>
      </c>
      <c r="P116" s="1">
        <v>64</v>
      </c>
      <c r="Q116" s="1">
        <v>96</v>
      </c>
      <c r="R116" s="1">
        <v>84</v>
      </c>
      <c r="S116" s="1">
        <v>92</v>
      </c>
      <c r="T116" s="1">
        <v>66</v>
      </c>
      <c r="U116" s="1">
        <v>86</v>
      </c>
      <c r="V116" s="1">
        <v>96</v>
      </c>
      <c r="W116" s="1">
        <v>82</v>
      </c>
      <c r="X116" s="1">
        <v>96</v>
      </c>
      <c r="Y116" s="1">
        <v>44</v>
      </c>
      <c r="Z116" s="1">
        <v>72</v>
      </c>
      <c r="AA116" s="1">
        <v>96</v>
      </c>
      <c r="AB116" s="1">
        <v>52</v>
      </c>
      <c r="AC116" s="1">
        <v>8</v>
      </c>
    </row>
    <row r="117" spans="1:29" x14ac:dyDescent="0.3">
      <c r="A117" s="1" t="s">
        <v>48</v>
      </c>
      <c r="B117" s="1"/>
      <c r="C117" s="1">
        <v>1</v>
      </c>
      <c r="D117" s="1"/>
      <c r="E117" s="1">
        <v>100</v>
      </c>
      <c r="F117" s="1">
        <v>0</v>
      </c>
      <c r="G117" s="1">
        <v>0</v>
      </c>
      <c r="H117" s="1">
        <v>0</v>
      </c>
      <c r="I117" s="1">
        <v>100</v>
      </c>
      <c r="J117" s="1">
        <v>50</v>
      </c>
      <c r="K117" s="1">
        <v>0</v>
      </c>
      <c r="L117" s="1">
        <v>0</v>
      </c>
      <c r="M117" s="1">
        <v>100</v>
      </c>
      <c r="N117" s="1">
        <v>100</v>
      </c>
      <c r="O117" s="1">
        <v>33.33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50</v>
      </c>
      <c r="W117" s="1">
        <v>50</v>
      </c>
      <c r="X117" s="1">
        <v>100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</row>
    <row r="118" spans="1:29" x14ac:dyDescent="0.3">
      <c r="A118" s="1" t="s">
        <v>49</v>
      </c>
      <c r="B118" s="1"/>
      <c r="C118" s="1">
        <v>2</v>
      </c>
      <c r="D118" s="1"/>
      <c r="E118" s="1">
        <v>100</v>
      </c>
      <c r="F118" s="1">
        <v>25</v>
      </c>
      <c r="G118" s="1">
        <v>0</v>
      </c>
      <c r="H118" s="1">
        <v>0</v>
      </c>
      <c r="I118" s="1">
        <v>100</v>
      </c>
      <c r="J118" s="1">
        <v>0</v>
      </c>
      <c r="K118" s="1">
        <v>50</v>
      </c>
      <c r="L118" s="1">
        <v>50</v>
      </c>
      <c r="M118" s="1">
        <v>50</v>
      </c>
      <c r="N118" s="1">
        <v>100</v>
      </c>
      <c r="O118" s="1">
        <v>66.67</v>
      </c>
      <c r="P118" s="1">
        <v>75</v>
      </c>
      <c r="Q118" s="1">
        <v>100</v>
      </c>
      <c r="R118" s="1">
        <v>75</v>
      </c>
      <c r="S118" s="1">
        <v>50</v>
      </c>
      <c r="T118" s="1">
        <v>0</v>
      </c>
      <c r="U118" s="1">
        <v>50</v>
      </c>
      <c r="V118" s="1">
        <v>100</v>
      </c>
      <c r="W118" s="1">
        <v>75</v>
      </c>
      <c r="X118" s="1">
        <v>50</v>
      </c>
      <c r="Y118" s="1">
        <v>0</v>
      </c>
      <c r="Z118" s="1">
        <v>50</v>
      </c>
      <c r="AA118" s="1">
        <v>100</v>
      </c>
      <c r="AB118" s="1">
        <v>0</v>
      </c>
      <c r="AC118" s="1">
        <v>0</v>
      </c>
    </row>
    <row r="119" spans="1:29" x14ac:dyDescent="0.3">
      <c r="A119" s="1" t="s">
        <v>50</v>
      </c>
      <c r="B119" s="1"/>
      <c r="C119" s="1">
        <v>17</v>
      </c>
      <c r="D119" s="1"/>
      <c r="E119" s="1">
        <v>100</v>
      </c>
      <c r="F119" s="1">
        <v>52.94</v>
      </c>
      <c r="G119" s="1">
        <v>82.35</v>
      </c>
      <c r="H119" s="1">
        <v>52.94</v>
      </c>
      <c r="I119" s="1">
        <v>100</v>
      </c>
      <c r="J119" s="1">
        <v>85.29</v>
      </c>
      <c r="K119" s="1">
        <v>100</v>
      </c>
      <c r="L119" s="1">
        <v>94.12</v>
      </c>
      <c r="M119" s="1">
        <v>88.24</v>
      </c>
      <c r="N119" s="1">
        <v>100</v>
      </c>
      <c r="O119" s="1">
        <v>56.86</v>
      </c>
      <c r="P119" s="1">
        <v>61.76</v>
      </c>
      <c r="Q119" s="1">
        <v>100</v>
      </c>
      <c r="R119" s="1">
        <v>85.29</v>
      </c>
      <c r="S119" s="1">
        <v>100</v>
      </c>
      <c r="T119" s="1">
        <v>73.53</v>
      </c>
      <c r="U119" s="1">
        <v>94.12</v>
      </c>
      <c r="V119" s="1">
        <v>97.06</v>
      </c>
      <c r="W119" s="1">
        <v>82.35</v>
      </c>
      <c r="X119" s="1">
        <v>100</v>
      </c>
      <c r="Y119" s="1">
        <v>41.18</v>
      </c>
      <c r="Z119" s="1">
        <v>70.59</v>
      </c>
      <c r="AA119" s="1">
        <v>100</v>
      </c>
      <c r="AB119" s="1">
        <v>52.94</v>
      </c>
      <c r="AC119" s="1">
        <v>2.94</v>
      </c>
    </row>
    <row r="120" spans="1:29" x14ac:dyDescent="0.3">
      <c r="A120" s="1" t="s">
        <v>51</v>
      </c>
      <c r="B120" s="1"/>
      <c r="C120" s="1">
        <v>5</v>
      </c>
      <c r="D120" s="1"/>
      <c r="E120" s="1">
        <v>100</v>
      </c>
      <c r="F120" s="1">
        <v>100</v>
      </c>
      <c r="G120" s="1">
        <v>100</v>
      </c>
      <c r="H120" s="1">
        <v>100</v>
      </c>
      <c r="I120" s="1">
        <v>100</v>
      </c>
      <c r="J120" s="1">
        <v>100</v>
      </c>
      <c r="K120" s="1">
        <v>100</v>
      </c>
      <c r="L120" s="1">
        <v>90</v>
      </c>
      <c r="M120" s="1">
        <v>100</v>
      </c>
      <c r="N120" s="1">
        <v>100</v>
      </c>
      <c r="O120" s="1">
        <v>66.67</v>
      </c>
      <c r="P120" s="1">
        <v>80</v>
      </c>
      <c r="Q120" s="1">
        <v>100</v>
      </c>
      <c r="R120" s="1">
        <v>100</v>
      </c>
      <c r="S120" s="1">
        <v>100</v>
      </c>
      <c r="T120" s="1">
        <v>80</v>
      </c>
      <c r="U120" s="1">
        <v>90</v>
      </c>
      <c r="V120" s="1">
        <v>100</v>
      </c>
      <c r="W120" s="1">
        <v>90</v>
      </c>
      <c r="X120" s="1">
        <v>100</v>
      </c>
      <c r="Y120" s="1">
        <v>80</v>
      </c>
      <c r="Z120" s="1">
        <v>100</v>
      </c>
      <c r="AA120" s="1">
        <v>100</v>
      </c>
      <c r="AB120" s="1">
        <v>80</v>
      </c>
      <c r="AC120" s="1">
        <v>30</v>
      </c>
    </row>
    <row r="121" spans="1:29" x14ac:dyDescent="0.3">
      <c r="A121" s="1" t="s">
        <v>43</v>
      </c>
      <c r="B121" s="1">
        <v>1</v>
      </c>
      <c r="C121" s="1">
        <v>30</v>
      </c>
      <c r="D121" s="1"/>
      <c r="E121" s="1">
        <v>90</v>
      </c>
      <c r="F121" s="1">
        <v>51.67</v>
      </c>
      <c r="G121" s="1">
        <v>33.33</v>
      </c>
      <c r="H121" s="1">
        <v>30</v>
      </c>
      <c r="I121" s="1">
        <v>66.67</v>
      </c>
      <c r="J121" s="1">
        <v>50</v>
      </c>
      <c r="K121" s="1">
        <v>50</v>
      </c>
      <c r="L121" s="1">
        <v>78.33</v>
      </c>
      <c r="M121" s="1">
        <v>63.33</v>
      </c>
      <c r="N121" s="1">
        <v>66.67</v>
      </c>
      <c r="O121" s="1">
        <v>31.11</v>
      </c>
      <c r="P121" s="1">
        <v>58.33</v>
      </c>
      <c r="Q121" s="1">
        <v>73.33</v>
      </c>
      <c r="R121" s="1">
        <v>66.67</v>
      </c>
      <c r="S121" s="1">
        <v>66.67</v>
      </c>
      <c r="T121" s="1">
        <v>55</v>
      </c>
      <c r="U121" s="1">
        <v>50</v>
      </c>
      <c r="V121" s="1">
        <v>90</v>
      </c>
      <c r="W121" s="1">
        <v>68.33</v>
      </c>
      <c r="X121" s="1">
        <v>83.33</v>
      </c>
      <c r="Y121" s="1">
        <v>70</v>
      </c>
      <c r="Z121" s="1">
        <v>60</v>
      </c>
      <c r="AA121" s="1">
        <v>93.33</v>
      </c>
      <c r="AB121" s="1">
        <v>83.33</v>
      </c>
      <c r="AC121" s="1">
        <v>33.33</v>
      </c>
    </row>
    <row r="122" spans="1:29" x14ac:dyDescent="0.3">
      <c r="A122" s="1" t="s">
        <v>48</v>
      </c>
      <c r="B122" s="1"/>
      <c r="C122" s="1">
        <v>1</v>
      </c>
      <c r="D122" s="1"/>
      <c r="E122" s="1">
        <v>100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50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50</v>
      </c>
      <c r="V122" s="1">
        <v>50</v>
      </c>
      <c r="W122" s="1">
        <v>0</v>
      </c>
      <c r="X122" s="1">
        <v>100</v>
      </c>
      <c r="Y122" s="1">
        <v>100</v>
      </c>
      <c r="Z122" s="1">
        <v>0</v>
      </c>
      <c r="AA122" s="1">
        <v>100</v>
      </c>
      <c r="AB122" s="1">
        <v>100</v>
      </c>
      <c r="AC122" s="1">
        <v>0</v>
      </c>
    </row>
    <row r="123" spans="1:29" x14ac:dyDescent="0.3">
      <c r="A123" s="1" t="s">
        <v>49</v>
      </c>
      <c r="B123" s="1"/>
      <c r="C123" s="1">
        <v>15</v>
      </c>
      <c r="D123" s="1"/>
      <c r="E123" s="1">
        <v>86.67</v>
      </c>
      <c r="F123" s="1">
        <v>43.33</v>
      </c>
      <c r="G123" s="1">
        <v>13.33</v>
      </c>
      <c r="H123" s="1">
        <v>13.33</v>
      </c>
      <c r="I123" s="1">
        <v>60</v>
      </c>
      <c r="J123" s="1">
        <v>26.67</v>
      </c>
      <c r="K123" s="1">
        <v>13.33</v>
      </c>
      <c r="L123" s="1">
        <v>73.33</v>
      </c>
      <c r="M123" s="1">
        <v>46.67</v>
      </c>
      <c r="N123" s="1">
        <v>53.33</v>
      </c>
      <c r="O123" s="1">
        <v>15.56</v>
      </c>
      <c r="P123" s="1">
        <v>40</v>
      </c>
      <c r="Q123" s="1">
        <v>53.33</v>
      </c>
      <c r="R123" s="1">
        <v>53.33</v>
      </c>
      <c r="S123" s="1">
        <v>46.67</v>
      </c>
      <c r="T123" s="1">
        <v>30</v>
      </c>
      <c r="U123" s="1">
        <v>23.33</v>
      </c>
      <c r="V123" s="1">
        <v>83.33</v>
      </c>
      <c r="W123" s="1">
        <v>56.67</v>
      </c>
      <c r="X123" s="1">
        <v>86.67</v>
      </c>
      <c r="Y123" s="1">
        <v>60</v>
      </c>
      <c r="Z123" s="1">
        <v>53.33</v>
      </c>
      <c r="AA123" s="1">
        <v>93.33</v>
      </c>
      <c r="AB123" s="1">
        <v>73.33</v>
      </c>
      <c r="AC123" s="1">
        <v>20</v>
      </c>
    </row>
    <row r="124" spans="1:29" x14ac:dyDescent="0.3">
      <c r="A124" s="1" t="s">
        <v>50</v>
      </c>
      <c r="B124" s="1"/>
      <c r="C124" s="1">
        <v>10</v>
      </c>
      <c r="D124" s="1"/>
      <c r="E124" s="1">
        <v>90</v>
      </c>
      <c r="F124" s="1">
        <v>50</v>
      </c>
      <c r="G124" s="1">
        <v>50</v>
      </c>
      <c r="H124" s="1">
        <v>40</v>
      </c>
      <c r="I124" s="1">
        <v>70</v>
      </c>
      <c r="J124" s="1">
        <v>75</v>
      </c>
      <c r="K124" s="1">
        <v>90</v>
      </c>
      <c r="L124" s="1">
        <v>80</v>
      </c>
      <c r="M124" s="1">
        <v>80</v>
      </c>
      <c r="N124" s="1">
        <v>80</v>
      </c>
      <c r="O124" s="1">
        <v>43.33</v>
      </c>
      <c r="P124" s="1">
        <v>85</v>
      </c>
      <c r="Q124" s="1">
        <v>100</v>
      </c>
      <c r="R124" s="1">
        <v>85</v>
      </c>
      <c r="S124" s="1">
        <v>90</v>
      </c>
      <c r="T124" s="1">
        <v>80</v>
      </c>
      <c r="U124" s="1">
        <v>70</v>
      </c>
      <c r="V124" s="1">
        <v>100</v>
      </c>
      <c r="W124" s="1">
        <v>80</v>
      </c>
      <c r="X124" s="1">
        <v>70</v>
      </c>
      <c r="Y124" s="1">
        <v>70</v>
      </c>
      <c r="Z124" s="1">
        <v>60</v>
      </c>
      <c r="AA124" s="1">
        <v>90</v>
      </c>
      <c r="AB124" s="1">
        <v>90</v>
      </c>
      <c r="AC124" s="1">
        <v>50</v>
      </c>
    </row>
    <row r="125" spans="1:29" x14ac:dyDescent="0.3">
      <c r="A125" s="1" t="s">
        <v>51</v>
      </c>
      <c r="B125" s="1"/>
      <c r="C125" s="1">
        <v>4</v>
      </c>
      <c r="D125" s="1"/>
      <c r="E125" s="1">
        <v>100</v>
      </c>
      <c r="F125" s="1">
        <v>100</v>
      </c>
      <c r="G125" s="1">
        <v>75</v>
      </c>
      <c r="H125" s="1">
        <v>75</v>
      </c>
      <c r="I125" s="1">
        <v>100</v>
      </c>
      <c r="J125" s="1">
        <v>87.5</v>
      </c>
      <c r="K125" s="1">
        <v>100</v>
      </c>
      <c r="L125" s="1">
        <v>100</v>
      </c>
      <c r="M125" s="1">
        <v>100</v>
      </c>
      <c r="N125" s="1">
        <v>100</v>
      </c>
      <c r="O125" s="1">
        <v>66.67</v>
      </c>
      <c r="P125" s="1">
        <v>75</v>
      </c>
      <c r="Q125" s="1">
        <v>100</v>
      </c>
      <c r="R125" s="1">
        <v>87.5</v>
      </c>
      <c r="S125" s="1">
        <v>100</v>
      </c>
      <c r="T125" s="1">
        <v>100</v>
      </c>
      <c r="U125" s="1">
        <v>100</v>
      </c>
      <c r="V125" s="1">
        <v>100</v>
      </c>
      <c r="W125" s="1">
        <v>100</v>
      </c>
      <c r="X125" s="1">
        <v>100</v>
      </c>
      <c r="Y125" s="1">
        <v>100</v>
      </c>
      <c r="Z125" s="1">
        <v>100</v>
      </c>
      <c r="AA125" s="1">
        <v>100</v>
      </c>
      <c r="AB125" s="1">
        <v>100</v>
      </c>
      <c r="AC125" s="1">
        <v>50</v>
      </c>
    </row>
    <row r="126" spans="1:29" x14ac:dyDescent="0.3">
      <c r="A126" s="1" t="s">
        <v>44</v>
      </c>
      <c r="B126" s="1">
        <v>1</v>
      </c>
      <c r="C126" s="1">
        <v>24</v>
      </c>
      <c r="D126" s="1"/>
      <c r="E126" s="1">
        <v>100</v>
      </c>
      <c r="F126" s="1">
        <v>37.5</v>
      </c>
      <c r="G126" s="1">
        <v>54.17</v>
      </c>
      <c r="H126" s="1">
        <v>45.83</v>
      </c>
      <c r="I126" s="1">
        <v>45.83</v>
      </c>
      <c r="J126" s="1">
        <v>58.33</v>
      </c>
      <c r="K126" s="1">
        <v>95.83</v>
      </c>
      <c r="L126" s="1">
        <v>75</v>
      </c>
      <c r="M126" s="1">
        <v>58.33</v>
      </c>
      <c r="N126" s="1">
        <v>75</v>
      </c>
      <c r="O126" s="1">
        <v>36.11</v>
      </c>
      <c r="P126" s="1">
        <v>18.75</v>
      </c>
      <c r="Q126" s="1">
        <v>83.33</v>
      </c>
      <c r="R126" s="1">
        <v>79.17</v>
      </c>
      <c r="S126" s="1">
        <v>37.5</v>
      </c>
      <c r="T126" s="1">
        <v>25</v>
      </c>
      <c r="U126" s="1">
        <v>60.42</v>
      </c>
      <c r="V126" s="1">
        <v>87.5</v>
      </c>
      <c r="W126" s="1">
        <v>14.58</v>
      </c>
      <c r="X126" s="1">
        <v>70.83</v>
      </c>
      <c r="Y126" s="1">
        <v>58.33</v>
      </c>
      <c r="Z126" s="1">
        <v>50</v>
      </c>
      <c r="AA126" s="1">
        <v>79.17</v>
      </c>
      <c r="AB126" s="1">
        <v>70.83</v>
      </c>
      <c r="AC126" s="1">
        <v>8.33</v>
      </c>
    </row>
    <row r="127" spans="1:29" x14ac:dyDescent="0.3">
      <c r="A127" s="1" t="s">
        <v>48</v>
      </c>
      <c r="B127" s="1"/>
      <c r="C127" s="1">
        <v>0</v>
      </c>
      <c r="D127" s="1"/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</row>
    <row r="128" spans="1:29" x14ac:dyDescent="0.3">
      <c r="A128" s="1" t="s">
        <v>49</v>
      </c>
      <c r="B128" s="1"/>
      <c r="C128" s="1">
        <v>15</v>
      </c>
      <c r="D128" s="1"/>
      <c r="E128" s="1">
        <v>100</v>
      </c>
      <c r="F128" s="1">
        <v>33.33</v>
      </c>
      <c r="G128" s="1">
        <v>33.33</v>
      </c>
      <c r="H128" s="1">
        <v>26.67</v>
      </c>
      <c r="I128" s="1">
        <v>46.67</v>
      </c>
      <c r="J128" s="1">
        <v>53.33</v>
      </c>
      <c r="K128" s="1">
        <v>93.33</v>
      </c>
      <c r="L128" s="1">
        <v>63.33</v>
      </c>
      <c r="M128" s="1">
        <v>40</v>
      </c>
      <c r="N128" s="1">
        <v>66.67</v>
      </c>
      <c r="O128" s="1">
        <v>24.44</v>
      </c>
      <c r="P128" s="1">
        <v>13.33</v>
      </c>
      <c r="Q128" s="1">
        <v>73.33</v>
      </c>
      <c r="R128" s="1">
        <v>70</v>
      </c>
      <c r="S128" s="1">
        <v>20</v>
      </c>
      <c r="T128" s="1">
        <v>6.67</v>
      </c>
      <c r="U128" s="1">
        <v>56.67</v>
      </c>
      <c r="V128" s="1">
        <v>80</v>
      </c>
      <c r="W128" s="1">
        <v>6.67</v>
      </c>
      <c r="X128" s="1">
        <v>60</v>
      </c>
      <c r="Y128" s="1">
        <v>46.67</v>
      </c>
      <c r="Z128" s="1">
        <v>33.33</v>
      </c>
      <c r="AA128" s="1">
        <v>66.67</v>
      </c>
      <c r="AB128" s="1">
        <v>53.33</v>
      </c>
      <c r="AC128" s="1">
        <v>0</v>
      </c>
    </row>
    <row r="129" spans="1:29" x14ac:dyDescent="0.3">
      <c r="A129" s="1" t="s">
        <v>50</v>
      </c>
      <c r="B129" s="1"/>
      <c r="C129" s="1">
        <v>9</v>
      </c>
      <c r="D129" s="1"/>
      <c r="E129" s="1">
        <v>100</v>
      </c>
      <c r="F129" s="1">
        <v>44.44</v>
      </c>
      <c r="G129" s="1">
        <v>88.89</v>
      </c>
      <c r="H129" s="1">
        <v>77.78</v>
      </c>
      <c r="I129" s="1">
        <v>44.44</v>
      </c>
      <c r="J129" s="1">
        <v>66.67</v>
      </c>
      <c r="K129" s="1">
        <v>100</v>
      </c>
      <c r="L129" s="1">
        <v>94.44</v>
      </c>
      <c r="M129" s="1">
        <v>88.89</v>
      </c>
      <c r="N129" s="1">
        <v>88.89</v>
      </c>
      <c r="O129" s="1">
        <v>55.56</v>
      </c>
      <c r="P129" s="1">
        <v>27.78</v>
      </c>
      <c r="Q129" s="1">
        <v>100</v>
      </c>
      <c r="R129" s="1">
        <v>94.44</v>
      </c>
      <c r="S129" s="1">
        <v>66.67</v>
      </c>
      <c r="T129" s="1">
        <v>55.56</v>
      </c>
      <c r="U129" s="1">
        <v>66.67</v>
      </c>
      <c r="V129" s="1">
        <v>100</v>
      </c>
      <c r="W129" s="1">
        <v>27.78</v>
      </c>
      <c r="X129" s="1">
        <v>88.89</v>
      </c>
      <c r="Y129" s="1">
        <v>77.78</v>
      </c>
      <c r="Z129" s="1">
        <v>77.78</v>
      </c>
      <c r="AA129" s="1">
        <v>100</v>
      </c>
      <c r="AB129" s="1">
        <v>100</v>
      </c>
      <c r="AC129" s="1">
        <v>22.22</v>
      </c>
    </row>
    <row r="130" spans="1:29" x14ac:dyDescent="0.3">
      <c r="A130" s="1" t="s">
        <v>51</v>
      </c>
      <c r="B130" s="1"/>
      <c r="C130" s="1">
        <v>0</v>
      </c>
      <c r="D130" s="1"/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8"/>
  <sheetViews>
    <sheetView showGridLines="0" workbookViewId="0">
      <selection activeCell="C8" sqref="C8"/>
    </sheetView>
  </sheetViews>
  <sheetFormatPr defaultRowHeight="14.4" x14ac:dyDescent="0.3"/>
  <cols>
    <col min="1" max="2" width="32" customWidth="1"/>
    <col min="3" max="3" width="33" customWidth="1"/>
  </cols>
  <sheetData>
    <row r="1" spans="1:3" ht="18" x14ac:dyDescent="0.35">
      <c r="A1" s="3" t="s">
        <v>0</v>
      </c>
      <c r="B1" s="7"/>
      <c r="C1" s="10"/>
    </row>
    <row r="2" spans="1:3" x14ac:dyDescent="0.3">
      <c r="A2" s="4"/>
      <c r="B2" s="1"/>
      <c r="C2" s="11"/>
    </row>
    <row r="3" spans="1:3" x14ac:dyDescent="0.3">
      <c r="A3" s="5" t="s">
        <v>52</v>
      </c>
      <c r="B3" s="1"/>
      <c r="C3" s="11"/>
    </row>
    <row r="4" spans="1:3" x14ac:dyDescent="0.3">
      <c r="A4" s="5" t="s">
        <v>2</v>
      </c>
      <c r="B4" s="1" t="s">
        <v>3</v>
      </c>
      <c r="C4" s="11"/>
    </row>
    <row r="5" spans="1:3" x14ac:dyDescent="0.3">
      <c r="A5" s="5" t="s">
        <v>4</v>
      </c>
      <c r="B5" s="1">
        <v>37</v>
      </c>
      <c r="C5" s="11"/>
    </row>
    <row r="6" spans="1:3" x14ac:dyDescent="0.3">
      <c r="A6" s="5" t="s">
        <v>5</v>
      </c>
      <c r="B6" s="1" t="s">
        <v>6</v>
      </c>
      <c r="C6" s="11"/>
    </row>
    <row r="7" spans="1:3" x14ac:dyDescent="0.3">
      <c r="A7" s="4"/>
      <c r="B7" s="1"/>
      <c r="C7" s="11"/>
    </row>
    <row r="8" spans="1:3" x14ac:dyDescent="0.3">
      <c r="A8" s="6" t="s">
        <v>7</v>
      </c>
      <c r="B8" s="8" t="s">
        <v>9</v>
      </c>
      <c r="C8" s="13" t="s">
        <v>53</v>
      </c>
    </row>
    <row r="9" spans="1:3" x14ac:dyDescent="0.3">
      <c r="A9" s="1" t="s">
        <v>21</v>
      </c>
      <c r="B9" s="1"/>
      <c r="C9" s="1"/>
    </row>
    <row r="10" spans="1:3" x14ac:dyDescent="0.3">
      <c r="A10" s="1" t="s">
        <v>54</v>
      </c>
      <c r="B10" s="1">
        <v>1683</v>
      </c>
      <c r="C10" s="1">
        <v>30.72</v>
      </c>
    </row>
    <row r="11" spans="1:3" x14ac:dyDescent="0.3">
      <c r="A11" s="1" t="s">
        <v>55</v>
      </c>
      <c r="B11" s="1">
        <v>3284</v>
      </c>
      <c r="C11" s="1">
        <v>59.94</v>
      </c>
    </row>
    <row r="12" spans="1:3" x14ac:dyDescent="0.3">
      <c r="A12" s="1" t="s">
        <v>56</v>
      </c>
      <c r="B12" s="1">
        <v>512</v>
      </c>
      <c r="C12" s="1">
        <v>9.34</v>
      </c>
    </row>
    <row r="13" spans="1:3" x14ac:dyDescent="0.3">
      <c r="A13" s="1" t="s">
        <v>57</v>
      </c>
      <c r="B13" s="1">
        <v>5479</v>
      </c>
      <c r="C13" s="1">
        <v>100</v>
      </c>
    </row>
    <row r="14" spans="1:3" x14ac:dyDescent="0.3">
      <c r="A14" s="1" t="s">
        <v>22</v>
      </c>
      <c r="B14" s="1"/>
      <c r="C14" s="1"/>
    </row>
    <row r="15" spans="1:3" x14ac:dyDescent="0.3">
      <c r="A15" s="1" t="s">
        <v>54</v>
      </c>
      <c r="B15" s="1">
        <v>874</v>
      </c>
      <c r="C15" s="1">
        <v>30.71</v>
      </c>
    </row>
    <row r="16" spans="1:3" x14ac:dyDescent="0.3">
      <c r="A16" s="1" t="s">
        <v>55</v>
      </c>
      <c r="B16" s="1">
        <v>1698</v>
      </c>
      <c r="C16" s="1">
        <v>59.66</v>
      </c>
    </row>
    <row r="17" spans="1:3" x14ac:dyDescent="0.3">
      <c r="A17" s="1" t="s">
        <v>56</v>
      </c>
      <c r="B17" s="1">
        <v>274</v>
      </c>
      <c r="C17" s="1">
        <v>9.6300000000000008</v>
      </c>
    </row>
    <row r="18" spans="1:3" x14ac:dyDescent="0.3">
      <c r="A18" s="1" t="s">
        <v>57</v>
      </c>
      <c r="B18" s="1">
        <v>2846</v>
      </c>
      <c r="C18" s="1">
        <v>100</v>
      </c>
    </row>
    <row r="19" spans="1:3" x14ac:dyDescent="0.3">
      <c r="A19" s="1" t="s">
        <v>23</v>
      </c>
      <c r="B19" s="1"/>
      <c r="C19" s="1"/>
    </row>
    <row r="20" spans="1:3" x14ac:dyDescent="0.3">
      <c r="A20" s="1" t="s">
        <v>54</v>
      </c>
      <c r="B20" s="1">
        <v>52</v>
      </c>
      <c r="C20" s="1">
        <v>42.28</v>
      </c>
    </row>
    <row r="21" spans="1:3" x14ac:dyDescent="0.3">
      <c r="A21" s="1" t="s">
        <v>55</v>
      </c>
      <c r="B21" s="1">
        <v>62</v>
      </c>
      <c r="C21" s="1">
        <v>50.41</v>
      </c>
    </row>
    <row r="22" spans="1:3" x14ac:dyDescent="0.3">
      <c r="A22" s="1" t="s">
        <v>56</v>
      </c>
      <c r="B22" s="1">
        <v>9</v>
      </c>
      <c r="C22" s="1">
        <v>7.32</v>
      </c>
    </row>
    <row r="23" spans="1:3" x14ac:dyDescent="0.3">
      <c r="A23" s="1" t="s">
        <v>57</v>
      </c>
      <c r="B23" s="1">
        <v>123</v>
      </c>
      <c r="C23" s="1">
        <v>100</v>
      </c>
    </row>
    <row r="24" spans="1:3" x14ac:dyDescent="0.3">
      <c r="A24" s="1" t="s">
        <v>24</v>
      </c>
      <c r="B24" s="1"/>
      <c r="C24" s="1"/>
    </row>
    <row r="25" spans="1:3" x14ac:dyDescent="0.3">
      <c r="A25" s="1" t="s">
        <v>54</v>
      </c>
      <c r="B25" s="1">
        <v>67</v>
      </c>
      <c r="C25" s="1">
        <v>50.38</v>
      </c>
    </row>
    <row r="26" spans="1:3" x14ac:dyDescent="0.3">
      <c r="A26" s="1" t="s">
        <v>55</v>
      </c>
      <c r="B26" s="1">
        <v>58</v>
      </c>
      <c r="C26" s="1">
        <v>43.61</v>
      </c>
    </row>
    <row r="27" spans="1:3" x14ac:dyDescent="0.3">
      <c r="A27" s="1" t="s">
        <v>56</v>
      </c>
      <c r="B27" s="1">
        <v>8</v>
      </c>
      <c r="C27" s="1">
        <v>6.02</v>
      </c>
    </row>
    <row r="28" spans="1:3" x14ac:dyDescent="0.3">
      <c r="A28" s="1" t="s">
        <v>57</v>
      </c>
      <c r="B28" s="1">
        <v>133</v>
      </c>
      <c r="C28" s="1">
        <v>100</v>
      </c>
    </row>
    <row r="29" spans="1:3" x14ac:dyDescent="0.3">
      <c r="A29" s="1" t="s">
        <v>25</v>
      </c>
      <c r="B29" s="1"/>
      <c r="C29" s="1"/>
    </row>
    <row r="30" spans="1:3" x14ac:dyDescent="0.3">
      <c r="A30" s="1" t="s">
        <v>54</v>
      </c>
      <c r="B30" s="1">
        <v>11</v>
      </c>
      <c r="C30" s="1">
        <v>22.45</v>
      </c>
    </row>
    <row r="31" spans="1:3" x14ac:dyDescent="0.3">
      <c r="A31" s="1" t="s">
        <v>55</v>
      </c>
      <c r="B31" s="1">
        <v>31</v>
      </c>
      <c r="C31" s="1">
        <v>63.27</v>
      </c>
    </row>
    <row r="32" spans="1:3" x14ac:dyDescent="0.3">
      <c r="A32" s="1" t="s">
        <v>56</v>
      </c>
      <c r="B32" s="1">
        <v>7</v>
      </c>
      <c r="C32" s="1">
        <v>14.29</v>
      </c>
    </row>
    <row r="33" spans="1:3" x14ac:dyDescent="0.3">
      <c r="A33" s="1" t="s">
        <v>57</v>
      </c>
      <c r="B33" s="1">
        <v>49</v>
      </c>
      <c r="C33" s="1">
        <v>100</v>
      </c>
    </row>
    <row r="34" spans="1:3" x14ac:dyDescent="0.3">
      <c r="A34" s="1" t="s">
        <v>26</v>
      </c>
      <c r="B34" s="1"/>
      <c r="C34" s="1"/>
    </row>
    <row r="35" spans="1:3" x14ac:dyDescent="0.3">
      <c r="A35" s="1" t="s">
        <v>54</v>
      </c>
      <c r="B35" s="1">
        <v>45</v>
      </c>
      <c r="C35" s="1">
        <v>33.83</v>
      </c>
    </row>
    <row r="36" spans="1:3" x14ac:dyDescent="0.3">
      <c r="A36" s="1" t="s">
        <v>55</v>
      </c>
      <c r="B36" s="1">
        <v>82</v>
      </c>
      <c r="C36" s="1">
        <v>61.65</v>
      </c>
    </row>
    <row r="37" spans="1:3" x14ac:dyDescent="0.3">
      <c r="A37" s="1" t="s">
        <v>56</v>
      </c>
      <c r="B37" s="1">
        <v>6</v>
      </c>
      <c r="C37" s="1">
        <v>4.51</v>
      </c>
    </row>
    <row r="38" spans="1:3" x14ac:dyDescent="0.3">
      <c r="A38" s="1" t="s">
        <v>57</v>
      </c>
      <c r="B38" s="1">
        <v>133</v>
      </c>
      <c r="C38" s="1">
        <v>100</v>
      </c>
    </row>
    <row r="39" spans="1:3" x14ac:dyDescent="0.3">
      <c r="A39" s="1" t="s">
        <v>27</v>
      </c>
      <c r="B39" s="1"/>
      <c r="C39" s="1"/>
    </row>
    <row r="40" spans="1:3" x14ac:dyDescent="0.3">
      <c r="A40" s="1" t="s">
        <v>54</v>
      </c>
      <c r="B40" s="1">
        <v>24</v>
      </c>
      <c r="C40" s="1">
        <v>24.74</v>
      </c>
    </row>
    <row r="41" spans="1:3" x14ac:dyDescent="0.3">
      <c r="A41" s="1" t="s">
        <v>55</v>
      </c>
      <c r="B41" s="1">
        <v>64</v>
      </c>
      <c r="C41" s="1">
        <v>65.98</v>
      </c>
    </row>
    <row r="42" spans="1:3" x14ac:dyDescent="0.3">
      <c r="A42" s="1" t="s">
        <v>56</v>
      </c>
      <c r="B42" s="1">
        <v>9</v>
      </c>
      <c r="C42" s="1">
        <v>9.2799999999999994</v>
      </c>
    </row>
    <row r="43" spans="1:3" x14ac:dyDescent="0.3">
      <c r="A43" s="1" t="s">
        <v>57</v>
      </c>
      <c r="B43" s="1">
        <v>97</v>
      </c>
      <c r="C43" s="1">
        <v>100</v>
      </c>
    </row>
    <row r="44" spans="1:3" x14ac:dyDescent="0.3">
      <c r="A44" s="1" t="s">
        <v>28</v>
      </c>
      <c r="B44" s="1"/>
      <c r="C44" s="1"/>
    </row>
    <row r="45" spans="1:3" x14ac:dyDescent="0.3">
      <c r="A45" s="1" t="s">
        <v>54</v>
      </c>
      <c r="B45" s="1">
        <v>40</v>
      </c>
      <c r="C45" s="1">
        <v>37.04</v>
      </c>
    </row>
    <row r="46" spans="1:3" x14ac:dyDescent="0.3">
      <c r="A46" s="1" t="s">
        <v>55</v>
      </c>
      <c r="B46" s="1">
        <v>61</v>
      </c>
      <c r="C46" s="1">
        <v>56.48</v>
      </c>
    </row>
    <row r="47" spans="1:3" x14ac:dyDescent="0.3">
      <c r="A47" s="1" t="s">
        <v>56</v>
      </c>
      <c r="B47" s="1">
        <v>7</v>
      </c>
      <c r="C47" s="1">
        <v>6.48</v>
      </c>
    </row>
    <row r="48" spans="1:3" x14ac:dyDescent="0.3">
      <c r="A48" s="1" t="s">
        <v>57</v>
      </c>
      <c r="B48" s="1">
        <v>108</v>
      </c>
      <c r="C48" s="1">
        <v>100</v>
      </c>
    </row>
    <row r="49" spans="1:3" x14ac:dyDescent="0.3">
      <c r="A49" s="1" t="s">
        <v>29</v>
      </c>
      <c r="B49" s="1"/>
      <c r="C49" s="1"/>
    </row>
    <row r="50" spans="1:3" x14ac:dyDescent="0.3">
      <c r="A50" s="1" t="s">
        <v>54</v>
      </c>
      <c r="B50" s="1">
        <v>38</v>
      </c>
      <c r="C50" s="1">
        <v>32.479999999999997</v>
      </c>
    </row>
    <row r="51" spans="1:3" x14ac:dyDescent="0.3">
      <c r="A51" s="1" t="s">
        <v>55</v>
      </c>
      <c r="B51" s="1">
        <v>73</v>
      </c>
      <c r="C51" s="1">
        <v>62.39</v>
      </c>
    </row>
    <row r="52" spans="1:3" x14ac:dyDescent="0.3">
      <c r="A52" s="1" t="s">
        <v>56</v>
      </c>
      <c r="B52" s="1">
        <v>6</v>
      </c>
      <c r="C52" s="1">
        <v>5.13</v>
      </c>
    </row>
    <row r="53" spans="1:3" x14ac:dyDescent="0.3">
      <c r="A53" s="1" t="s">
        <v>57</v>
      </c>
      <c r="B53" s="1">
        <v>117</v>
      </c>
      <c r="C53" s="1">
        <v>100</v>
      </c>
    </row>
    <row r="54" spans="1:3" x14ac:dyDescent="0.3">
      <c r="A54" s="1" t="s">
        <v>30</v>
      </c>
      <c r="B54" s="1"/>
      <c r="C54" s="1"/>
    </row>
    <row r="55" spans="1:3" x14ac:dyDescent="0.3">
      <c r="A55" s="1" t="s">
        <v>54</v>
      </c>
      <c r="B55" s="1">
        <v>183</v>
      </c>
      <c r="C55" s="1">
        <v>35.33</v>
      </c>
    </row>
    <row r="56" spans="1:3" x14ac:dyDescent="0.3">
      <c r="A56" s="1" t="s">
        <v>55</v>
      </c>
      <c r="B56" s="1">
        <v>299</v>
      </c>
      <c r="C56" s="1">
        <v>57.72</v>
      </c>
    </row>
    <row r="57" spans="1:3" x14ac:dyDescent="0.3">
      <c r="A57" s="1" t="s">
        <v>56</v>
      </c>
      <c r="B57" s="1">
        <v>36</v>
      </c>
      <c r="C57" s="1">
        <v>6.95</v>
      </c>
    </row>
    <row r="58" spans="1:3" x14ac:dyDescent="0.3">
      <c r="A58" s="1" t="s">
        <v>57</v>
      </c>
      <c r="B58" s="1">
        <v>518</v>
      </c>
      <c r="C58" s="1">
        <v>100</v>
      </c>
    </row>
    <row r="59" spans="1:3" x14ac:dyDescent="0.3">
      <c r="A59" s="1" t="s">
        <v>31</v>
      </c>
      <c r="B59" s="1"/>
      <c r="C59" s="1"/>
    </row>
    <row r="60" spans="1:3" x14ac:dyDescent="0.3">
      <c r="A60" s="1" t="s">
        <v>54</v>
      </c>
      <c r="B60" s="1">
        <v>42</v>
      </c>
      <c r="C60" s="1">
        <v>30.43</v>
      </c>
    </row>
    <row r="61" spans="1:3" x14ac:dyDescent="0.3">
      <c r="A61" s="1" t="s">
        <v>55</v>
      </c>
      <c r="B61" s="1">
        <v>82</v>
      </c>
      <c r="C61" s="1">
        <v>59.42</v>
      </c>
    </row>
    <row r="62" spans="1:3" x14ac:dyDescent="0.3">
      <c r="A62" s="1" t="s">
        <v>56</v>
      </c>
      <c r="B62" s="1">
        <v>14</v>
      </c>
      <c r="C62" s="1">
        <v>10.14</v>
      </c>
    </row>
    <row r="63" spans="1:3" x14ac:dyDescent="0.3">
      <c r="A63" s="1" t="s">
        <v>57</v>
      </c>
      <c r="B63" s="1">
        <v>138</v>
      </c>
      <c r="C63" s="1">
        <v>100</v>
      </c>
    </row>
    <row r="64" spans="1:3" x14ac:dyDescent="0.3">
      <c r="A64" s="1" t="s">
        <v>32</v>
      </c>
      <c r="B64" s="1"/>
      <c r="C64" s="1"/>
    </row>
    <row r="65" spans="1:3" x14ac:dyDescent="0.3">
      <c r="A65" s="1" t="s">
        <v>54</v>
      </c>
      <c r="B65" s="1">
        <v>58</v>
      </c>
      <c r="C65" s="1">
        <v>22.57</v>
      </c>
    </row>
    <row r="66" spans="1:3" x14ac:dyDescent="0.3">
      <c r="A66" s="1" t="s">
        <v>55</v>
      </c>
      <c r="B66" s="1">
        <v>162</v>
      </c>
      <c r="C66" s="1">
        <v>63.04</v>
      </c>
    </row>
    <row r="67" spans="1:3" x14ac:dyDescent="0.3">
      <c r="A67" s="1" t="s">
        <v>56</v>
      </c>
      <c r="B67" s="1">
        <v>37</v>
      </c>
      <c r="C67" s="1">
        <v>14.4</v>
      </c>
    </row>
    <row r="68" spans="1:3" x14ac:dyDescent="0.3">
      <c r="A68" s="1" t="s">
        <v>57</v>
      </c>
      <c r="B68" s="1">
        <v>257</v>
      </c>
      <c r="C68" s="1">
        <v>100</v>
      </c>
    </row>
    <row r="69" spans="1:3" x14ac:dyDescent="0.3">
      <c r="A69" s="1" t="s">
        <v>33</v>
      </c>
      <c r="B69" s="1"/>
      <c r="C69" s="1"/>
    </row>
    <row r="70" spans="1:3" x14ac:dyDescent="0.3">
      <c r="A70" s="1" t="s">
        <v>54</v>
      </c>
      <c r="B70" s="1">
        <v>16</v>
      </c>
      <c r="C70" s="1">
        <v>17.579999999999998</v>
      </c>
    </row>
    <row r="71" spans="1:3" x14ac:dyDescent="0.3">
      <c r="A71" s="1" t="s">
        <v>55</v>
      </c>
      <c r="B71" s="1">
        <v>63</v>
      </c>
      <c r="C71" s="1">
        <v>69.23</v>
      </c>
    </row>
    <row r="72" spans="1:3" x14ac:dyDescent="0.3">
      <c r="A72" s="1" t="s">
        <v>56</v>
      </c>
      <c r="B72" s="1">
        <v>12</v>
      </c>
      <c r="C72" s="1">
        <v>13.19</v>
      </c>
    </row>
    <row r="73" spans="1:3" x14ac:dyDescent="0.3">
      <c r="A73" s="1" t="s">
        <v>57</v>
      </c>
      <c r="B73" s="1">
        <v>91</v>
      </c>
      <c r="C73" s="1">
        <v>100</v>
      </c>
    </row>
    <row r="74" spans="1:3" x14ac:dyDescent="0.3">
      <c r="A74" s="1" t="s">
        <v>34</v>
      </c>
      <c r="B74" s="1"/>
      <c r="C74" s="1"/>
    </row>
    <row r="75" spans="1:3" x14ac:dyDescent="0.3">
      <c r="A75" s="1" t="s">
        <v>54</v>
      </c>
      <c r="B75" s="1">
        <v>39</v>
      </c>
      <c r="C75" s="1">
        <v>36.11</v>
      </c>
    </row>
    <row r="76" spans="1:3" x14ac:dyDescent="0.3">
      <c r="A76" s="1" t="s">
        <v>55</v>
      </c>
      <c r="B76" s="1">
        <v>63</v>
      </c>
      <c r="C76" s="1">
        <v>58.33</v>
      </c>
    </row>
    <row r="77" spans="1:3" x14ac:dyDescent="0.3">
      <c r="A77" s="1" t="s">
        <v>56</v>
      </c>
      <c r="B77" s="1">
        <v>6</v>
      </c>
      <c r="C77" s="1">
        <v>5.56</v>
      </c>
    </row>
    <row r="78" spans="1:3" x14ac:dyDescent="0.3">
      <c r="A78" s="1" t="s">
        <v>57</v>
      </c>
      <c r="B78" s="1">
        <v>108</v>
      </c>
      <c r="C78" s="1">
        <v>100</v>
      </c>
    </row>
    <row r="79" spans="1:3" x14ac:dyDescent="0.3">
      <c r="A79" s="1" t="s">
        <v>35</v>
      </c>
      <c r="B79" s="1"/>
      <c r="C79" s="1"/>
    </row>
    <row r="80" spans="1:3" x14ac:dyDescent="0.3">
      <c r="A80" s="1" t="s">
        <v>54</v>
      </c>
      <c r="B80" s="1">
        <v>14</v>
      </c>
      <c r="C80" s="1">
        <v>9.86</v>
      </c>
    </row>
    <row r="81" spans="1:3" x14ac:dyDescent="0.3">
      <c r="A81" s="1" t="s">
        <v>55</v>
      </c>
      <c r="B81" s="1">
        <v>110</v>
      </c>
      <c r="C81" s="1">
        <v>77.459999999999994</v>
      </c>
    </row>
    <row r="82" spans="1:3" x14ac:dyDescent="0.3">
      <c r="A82" s="1" t="s">
        <v>56</v>
      </c>
      <c r="B82" s="1">
        <v>18</v>
      </c>
      <c r="C82" s="1">
        <v>12.68</v>
      </c>
    </row>
    <row r="83" spans="1:3" x14ac:dyDescent="0.3">
      <c r="A83" s="1" t="s">
        <v>57</v>
      </c>
      <c r="B83" s="1">
        <v>142</v>
      </c>
      <c r="C83" s="1">
        <v>100</v>
      </c>
    </row>
    <row r="84" spans="1:3" x14ac:dyDescent="0.3">
      <c r="A84" s="1" t="s">
        <v>36</v>
      </c>
      <c r="B84" s="1"/>
      <c r="C84" s="1"/>
    </row>
    <row r="85" spans="1:3" x14ac:dyDescent="0.3">
      <c r="A85" s="1" t="s">
        <v>54</v>
      </c>
      <c r="B85" s="1">
        <v>45</v>
      </c>
      <c r="C85" s="1">
        <v>48.39</v>
      </c>
    </row>
    <row r="86" spans="1:3" x14ac:dyDescent="0.3">
      <c r="A86" s="1" t="s">
        <v>55</v>
      </c>
      <c r="B86" s="1">
        <v>44</v>
      </c>
      <c r="C86" s="1">
        <v>47.31</v>
      </c>
    </row>
    <row r="87" spans="1:3" x14ac:dyDescent="0.3">
      <c r="A87" s="1" t="s">
        <v>56</v>
      </c>
      <c r="B87" s="1">
        <v>4</v>
      </c>
      <c r="C87" s="1">
        <v>4.3</v>
      </c>
    </row>
    <row r="88" spans="1:3" x14ac:dyDescent="0.3">
      <c r="A88" s="1" t="s">
        <v>57</v>
      </c>
      <c r="B88" s="1">
        <v>93</v>
      </c>
      <c r="C88" s="1">
        <v>100</v>
      </c>
    </row>
    <row r="89" spans="1:3" x14ac:dyDescent="0.3">
      <c r="A89" s="1" t="s">
        <v>37</v>
      </c>
      <c r="B89" s="1"/>
      <c r="C89" s="1"/>
    </row>
    <row r="90" spans="1:3" x14ac:dyDescent="0.3">
      <c r="A90" s="1" t="s">
        <v>54</v>
      </c>
      <c r="B90" s="1">
        <v>42</v>
      </c>
      <c r="C90" s="1">
        <v>27.1</v>
      </c>
    </row>
    <row r="91" spans="1:3" x14ac:dyDescent="0.3">
      <c r="A91" s="1" t="s">
        <v>55</v>
      </c>
      <c r="B91" s="1">
        <v>105</v>
      </c>
      <c r="C91" s="1">
        <v>67.739999999999995</v>
      </c>
    </row>
    <row r="92" spans="1:3" x14ac:dyDescent="0.3">
      <c r="A92" s="1" t="s">
        <v>56</v>
      </c>
      <c r="B92" s="1">
        <v>8</v>
      </c>
      <c r="C92" s="1">
        <v>5.16</v>
      </c>
    </row>
    <row r="93" spans="1:3" x14ac:dyDescent="0.3">
      <c r="A93" s="1" t="s">
        <v>57</v>
      </c>
      <c r="B93" s="1">
        <v>155</v>
      </c>
      <c r="C93" s="1">
        <v>100</v>
      </c>
    </row>
    <row r="94" spans="1:3" x14ac:dyDescent="0.3">
      <c r="A94" s="1" t="s">
        <v>38</v>
      </c>
      <c r="B94" s="1"/>
      <c r="C94" s="1"/>
    </row>
    <row r="95" spans="1:3" x14ac:dyDescent="0.3">
      <c r="A95" s="1" t="s">
        <v>54</v>
      </c>
      <c r="B95" s="1">
        <v>16</v>
      </c>
      <c r="C95" s="1">
        <v>30.19</v>
      </c>
    </row>
    <row r="96" spans="1:3" x14ac:dyDescent="0.3">
      <c r="A96" s="1" t="s">
        <v>55</v>
      </c>
      <c r="B96" s="1">
        <v>30</v>
      </c>
      <c r="C96" s="1">
        <v>56.6</v>
      </c>
    </row>
    <row r="97" spans="1:3" x14ac:dyDescent="0.3">
      <c r="A97" s="1" t="s">
        <v>56</v>
      </c>
      <c r="B97" s="1">
        <v>7</v>
      </c>
      <c r="C97" s="1">
        <v>13.21</v>
      </c>
    </row>
    <row r="98" spans="1:3" x14ac:dyDescent="0.3">
      <c r="A98" s="1" t="s">
        <v>57</v>
      </c>
      <c r="B98" s="1">
        <v>53</v>
      </c>
      <c r="C98" s="1">
        <v>100</v>
      </c>
    </row>
    <row r="99" spans="1:3" x14ac:dyDescent="0.3">
      <c r="A99" s="1" t="s">
        <v>39</v>
      </c>
      <c r="B99" s="1"/>
      <c r="C99" s="1"/>
    </row>
    <row r="100" spans="1:3" x14ac:dyDescent="0.3">
      <c r="A100" s="1" t="s">
        <v>54</v>
      </c>
      <c r="B100" s="1">
        <v>2</v>
      </c>
      <c r="C100" s="1">
        <v>5</v>
      </c>
    </row>
    <row r="101" spans="1:3" x14ac:dyDescent="0.3">
      <c r="A101" s="1" t="s">
        <v>55</v>
      </c>
      <c r="B101" s="1">
        <v>34</v>
      </c>
      <c r="C101" s="1">
        <v>85</v>
      </c>
    </row>
    <row r="102" spans="1:3" x14ac:dyDescent="0.3">
      <c r="A102" s="1" t="s">
        <v>56</v>
      </c>
      <c r="B102" s="1">
        <v>4</v>
      </c>
      <c r="C102" s="1">
        <v>10</v>
      </c>
    </row>
    <row r="103" spans="1:3" x14ac:dyDescent="0.3">
      <c r="A103" s="1" t="s">
        <v>57</v>
      </c>
      <c r="B103" s="1">
        <v>40</v>
      </c>
      <c r="C103" s="1">
        <v>100</v>
      </c>
    </row>
    <row r="104" spans="1:3" x14ac:dyDescent="0.3">
      <c r="A104" s="1" t="s">
        <v>40</v>
      </c>
      <c r="B104" s="1"/>
      <c r="C104" s="1"/>
    </row>
    <row r="105" spans="1:3" x14ac:dyDescent="0.3">
      <c r="A105" s="1" t="s">
        <v>54</v>
      </c>
      <c r="B105" s="1">
        <v>16</v>
      </c>
      <c r="C105" s="1">
        <v>18.82</v>
      </c>
    </row>
    <row r="106" spans="1:3" x14ac:dyDescent="0.3">
      <c r="A106" s="1" t="s">
        <v>55</v>
      </c>
      <c r="B106" s="1">
        <v>59</v>
      </c>
      <c r="C106" s="1">
        <v>69.41</v>
      </c>
    </row>
    <row r="107" spans="1:3" x14ac:dyDescent="0.3">
      <c r="A107" s="1" t="s">
        <v>56</v>
      </c>
      <c r="B107" s="1">
        <v>10</v>
      </c>
      <c r="C107" s="1">
        <v>11.76</v>
      </c>
    </row>
    <row r="108" spans="1:3" x14ac:dyDescent="0.3">
      <c r="A108" s="1" t="s">
        <v>57</v>
      </c>
      <c r="B108" s="1">
        <v>85</v>
      </c>
      <c r="C108" s="1">
        <v>100</v>
      </c>
    </row>
    <row r="109" spans="1:3" x14ac:dyDescent="0.3">
      <c r="A109" s="1" t="s">
        <v>41</v>
      </c>
      <c r="B109" s="1"/>
      <c r="C109" s="1"/>
    </row>
    <row r="110" spans="1:3" x14ac:dyDescent="0.3">
      <c r="A110" s="1" t="s">
        <v>54</v>
      </c>
      <c r="B110" s="1">
        <v>36</v>
      </c>
      <c r="C110" s="1">
        <v>31.58</v>
      </c>
    </row>
    <row r="111" spans="1:3" x14ac:dyDescent="0.3">
      <c r="A111" s="1" t="s">
        <v>55</v>
      </c>
      <c r="B111" s="1">
        <v>62</v>
      </c>
      <c r="C111" s="1">
        <v>54.39</v>
      </c>
    </row>
    <row r="112" spans="1:3" x14ac:dyDescent="0.3">
      <c r="A112" s="1" t="s">
        <v>56</v>
      </c>
      <c r="B112" s="1">
        <v>16</v>
      </c>
      <c r="C112" s="1">
        <v>14.04</v>
      </c>
    </row>
    <row r="113" spans="1:3" x14ac:dyDescent="0.3">
      <c r="A113" s="1" t="s">
        <v>57</v>
      </c>
      <c r="B113" s="1">
        <v>114</v>
      </c>
      <c r="C113" s="1">
        <v>100</v>
      </c>
    </row>
    <row r="114" spans="1:3" x14ac:dyDescent="0.3">
      <c r="A114" s="1" t="s">
        <v>42</v>
      </c>
      <c r="B114" s="1"/>
      <c r="C114" s="1"/>
    </row>
    <row r="115" spans="1:3" x14ac:dyDescent="0.3">
      <c r="A115" s="1" t="s">
        <v>54</v>
      </c>
      <c r="B115" s="1">
        <v>2</v>
      </c>
      <c r="C115" s="1">
        <v>8</v>
      </c>
    </row>
    <row r="116" spans="1:3" x14ac:dyDescent="0.3">
      <c r="A116" s="1" t="s">
        <v>55</v>
      </c>
      <c r="B116" s="1">
        <v>16</v>
      </c>
      <c r="C116" s="1">
        <v>64</v>
      </c>
    </row>
    <row r="117" spans="1:3" x14ac:dyDescent="0.3">
      <c r="A117" s="1" t="s">
        <v>56</v>
      </c>
      <c r="B117" s="1">
        <v>7</v>
      </c>
      <c r="C117" s="1">
        <v>28</v>
      </c>
    </row>
    <row r="118" spans="1:3" x14ac:dyDescent="0.3">
      <c r="A118" s="1" t="s">
        <v>57</v>
      </c>
      <c r="B118" s="1">
        <v>25</v>
      </c>
      <c r="C118" s="1">
        <v>100</v>
      </c>
    </row>
    <row r="119" spans="1:3" x14ac:dyDescent="0.3">
      <c r="A119" s="1" t="s">
        <v>43</v>
      </c>
      <c r="B119" s="1"/>
      <c r="C119" s="1"/>
    </row>
    <row r="120" spans="1:3" x14ac:dyDescent="0.3">
      <c r="A120" s="1" t="s">
        <v>54</v>
      </c>
      <c r="B120" s="1">
        <v>4</v>
      </c>
      <c r="C120" s="1">
        <v>13.33</v>
      </c>
    </row>
    <row r="121" spans="1:3" x14ac:dyDescent="0.3">
      <c r="A121" s="1" t="s">
        <v>55</v>
      </c>
      <c r="B121" s="1">
        <v>19</v>
      </c>
      <c r="C121" s="1">
        <v>63.33</v>
      </c>
    </row>
    <row r="122" spans="1:3" x14ac:dyDescent="0.3">
      <c r="A122" s="1" t="s">
        <v>56</v>
      </c>
      <c r="B122" s="1">
        <v>7</v>
      </c>
      <c r="C122" s="1">
        <v>23.33</v>
      </c>
    </row>
    <row r="123" spans="1:3" x14ac:dyDescent="0.3">
      <c r="A123" s="1" t="s">
        <v>57</v>
      </c>
      <c r="B123" s="1">
        <v>30</v>
      </c>
      <c r="C123" s="1">
        <v>100</v>
      </c>
    </row>
    <row r="124" spans="1:3" x14ac:dyDescent="0.3">
      <c r="A124" s="1" t="s">
        <v>44</v>
      </c>
      <c r="B124" s="1"/>
      <c r="C124" s="1"/>
    </row>
    <row r="125" spans="1:3" x14ac:dyDescent="0.3">
      <c r="A125" s="1" t="s">
        <v>54</v>
      </c>
      <c r="B125" s="1">
        <v>17</v>
      </c>
      <c r="C125" s="1">
        <v>70.83</v>
      </c>
    </row>
    <row r="126" spans="1:3" x14ac:dyDescent="0.3">
      <c r="A126" s="1" t="s">
        <v>55</v>
      </c>
      <c r="B126" s="1">
        <v>7</v>
      </c>
      <c r="C126" s="1">
        <v>29.17</v>
      </c>
    </row>
    <row r="127" spans="1:3" x14ac:dyDescent="0.3">
      <c r="A127" s="1" t="s">
        <v>56</v>
      </c>
      <c r="B127" s="1">
        <v>0</v>
      </c>
      <c r="C127" s="1">
        <v>0</v>
      </c>
    </row>
    <row r="128" spans="1:3" x14ac:dyDescent="0.3">
      <c r="A128" s="1" t="s">
        <v>57</v>
      </c>
      <c r="B128" s="1">
        <v>24</v>
      </c>
      <c r="C128" s="1">
        <v>100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34"/>
  <sheetViews>
    <sheetView showGridLines="0" workbookViewId="0">
      <selection activeCell="AA8" sqref="AA8"/>
    </sheetView>
  </sheetViews>
  <sheetFormatPr defaultRowHeight="14.4" x14ac:dyDescent="0.3"/>
  <cols>
    <col min="1" max="1" width="50" customWidth="1"/>
    <col min="2" max="2" width="15" customWidth="1"/>
    <col min="3" max="27" width="20" customWidth="1"/>
  </cols>
  <sheetData>
    <row r="1" spans="1:27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10"/>
    </row>
    <row r="2" spans="1:27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1"/>
    </row>
    <row r="3" spans="1:27" x14ac:dyDescent="0.3">
      <c r="A3" s="5" t="s">
        <v>58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1"/>
    </row>
    <row r="4" spans="1:27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1"/>
    </row>
    <row r="5" spans="1:27" x14ac:dyDescent="0.3">
      <c r="A5" s="5" t="s">
        <v>4</v>
      </c>
      <c r="B5" s="1">
        <v>37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1"/>
    </row>
    <row r="6" spans="1:27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1"/>
    </row>
    <row r="7" spans="1:27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1"/>
    </row>
    <row r="8" spans="1:27" x14ac:dyDescent="0.3">
      <c r="A8" s="6" t="s">
        <v>59</v>
      </c>
      <c r="B8" s="8" t="s">
        <v>19</v>
      </c>
      <c r="C8" s="9" t="s">
        <v>21</v>
      </c>
      <c r="D8" s="9" t="s">
        <v>22</v>
      </c>
      <c r="E8" s="9" t="s">
        <v>23</v>
      </c>
      <c r="F8" s="9" t="s">
        <v>24</v>
      </c>
      <c r="G8" s="9" t="s">
        <v>25</v>
      </c>
      <c r="H8" s="9" t="s">
        <v>26</v>
      </c>
      <c r="I8" s="9" t="s">
        <v>27</v>
      </c>
      <c r="J8" s="9" t="s">
        <v>28</v>
      </c>
      <c r="K8" s="9" t="s">
        <v>29</v>
      </c>
      <c r="L8" s="9" t="s">
        <v>30</v>
      </c>
      <c r="M8" s="9" t="s">
        <v>31</v>
      </c>
      <c r="N8" s="9" t="s">
        <v>32</v>
      </c>
      <c r="O8" s="9" t="s">
        <v>33</v>
      </c>
      <c r="P8" s="9" t="s">
        <v>34</v>
      </c>
      <c r="Q8" s="9" t="s">
        <v>35</v>
      </c>
      <c r="R8" s="9" t="s">
        <v>36</v>
      </c>
      <c r="S8" s="9" t="s">
        <v>37</v>
      </c>
      <c r="T8" s="9" t="s">
        <v>38</v>
      </c>
      <c r="U8" s="9" t="s">
        <v>39</v>
      </c>
      <c r="V8" s="9" t="s">
        <v>40</v>
      </c>
      <c r="W8" s="9" t="s">
        <v>41</v>
      </c>
      <c r="X8" s="9" t="s">
        <v>42</v>
      </c>
      <c r="Y8" s="9" t="s">
        <v>43</v>
      </c>
      <c r="Z8" s="9" t="s">
        <v>44</v>
      </c>
      <c r="AA8" s="12" t="s">
        <v>60</v>
      </c>
    </row>
    <row r="9" spans="1:27" x14ac:dyDescent="0.3">
      <c r="A9" s="1"/>
      <c r="B9" s="1"/>
      <c r="C9" s="1" t="s">
        <v>61</v>
      </c>
      <c r="D9" s="1" t="s">
        <v>62</v>
      </c>
      <c r="E9" s="1" t="s">
        <v>63</v>
      </c>
      <c r="F9" s="1" t="s">
        <v>64</v>
      </c>
      <c r="G9" s="1" t="s">
        <v>65</v>
      </c>
      <c r="H9" s="1" t="s">
        <v>64</v>
      </c>
      <c r="I9" s="1" t="s">
        <v>66</v>
      </c>
      <c r="J9" s="1" t="s">
        <v>67</v>
      </c>
      <c r="K9" s="1" t="s">
        <v>68</v>
      </c>
      <c r="L9" s="1" t="s">
        <v>69</v>
      </c>
      <c r="M9" s="1" t="s">
        <v>70</v>
      </c>
      <c r="N9" s="1" t="s">
        <v>71</v>
      </c>
      <c r="O9" s="1" t="s">
        <v>72</v>
      </c>
      <c r="P9" s="1" t="s">
        <v>67</v>
      </c>
      <c r="Q9" s="1" t="s">
        <v>73</v>
      </c>
      <c r="R9" s="1" t="s">
        <v>74</v>
      </c>
      <c r="S9" s="1" t="s">
        <v>75</v>
      </c>
      <c r="T9" s="1" t="s">
        <v>76</v>
      </c>
      <c r="U9" s="1" t="s">
        <v>77</v>
      </c>
      <c r="V9" s="1" t="s">
        <v>78</v>
      </c>
      <c r="W9" s="1" t="s">
        <v>79</v>
      </c>
      <c r="X9" s="1" t="s">
        <v>80</v>
      </c>
      <c r="Y9" s="1" t="s">
        <v>81</v>
      </c>
      <c r="Z9" s="1" t="s">
        <v>82</v>
      </c>
      <c r="AA9" s="1" t="s">
        <v>83</v>
      </c>
    </row>
    <row r="10" spans="1:27" x14ac:dyDescent="0.3">
      <c r="A10" s="1" t="s">
        <v>84</v>
      </c>
      <c r="B10" s="1">
        <v>1</v>
      </c>
      <c r="C10" s="1">
        <v>84.6</v>
      </c>
      <c r="D10" s="1">
        <v>85</v>
      </c>
      <c r="E10" s="1">
        <v>82.93</v>
      </c>
      <c r="F10" s="1">
        <v>84.96</v>
      </c>
      <c r="G10" s="1">
        <v>89.8</v>
      </c>
      <c r="H10" s="1">
        <v>80.45</v>
      </c>
      <c r="I10" s="1">
        <v>74.23</v>
      </c>
      <c r="J10" s="1">
        <v>84.26</v>
      </c>
      <c r="K10" s="1">
        <v>72.650000000000006</v>
      </c>
      <c r="L10" s="1">
        <v>87.16</v>
      </c>
      <c r="M10" s="1">
        <v>83.33</v>
      </c>
      <c r="N10" s="1">
        <v>87.16</v>
      </c>
      <c r="O10" s="1">
        <v>92.31</v>
      </c>
      <c r="P10" s="1">
        <v>80.56</v>
      </c>
      <c r="Q10" s="1">
        <v>95.07</v>
      </c>
      <c r="R10" s="1">
        <v>70.209999999999994</v>
      </c>
      <c r="S10" s="1">
        <v>81.290000000000006</v>
      </c>
      <c r="T10" s="1">
        <v>90.57</v>
      </c>
      <c r="U10" s="1">
        <v>72.5</v>
      </c>
      <c r="V10" s="1">
        <v>75.290000000000006</v>
      </c>
      <c r="W10" s="1">
        <v>85.22</v>
      </c>
      <c r="X10" s="1">
        <v>100</v>
      </c>
      <c r="Y10" s="1">
        <v>90</v>
      </c>
      <c r="Z10" s="1">
        <v>100</v>
      </c>
      <c r="AA10" s="1">
        <v>81.22</v>
      </c>
    </row>
    <row r="11" spans="1:27" x14ac:dyDescent="0.3">
      <c r="A11" s="1" t="s">
        <v>85</v>
      </c>
      <c r="B11" s="1">
        <v>2</v>
      </c>
      <c r="C11" s="1">
        <v>37.99</v>
      </c>
      <c r="D11" s="1">
        <v>38.96</v>
      </c>
      <c r="E11" s="1">
        <v>30.49</v>
      </c>
      <c r="F11" s="1">
        <v>25.56</v>
      </c>
      <c r="G11" s="1">
        <v>26.53</v>
      </c>
      <c r="H11" s="1">
        <v>36.47</v>
      </c>
      <c r="I11" s="1">
        <v>30.93</v>
      </c>
      <c r="J11" s="1">
        <v>30.56</v>
      </c>
      <c r="K11" s="1">
        <v>32.909999999999997</v>
      </c>
      <c r="L11" s="1">
        <v>40.799999999999997</v>
      </c>
      <c r="M11" s="1">
        <v>19.57</v>
      </c>
      <c r="N11" s="1">
        <v>42.22</v>
      </c>
      <c r="O11" s="1">
        <v>43.96</v>
      </c>
      <c r="P11" s="1">
        <v>33.799999999999997</v>
      </c>
      <c r="Q11" s="1">
        <v>48.94</v>
      </c>
      <c r="R11" s="1">
        <v>21.81</v>
      </c>
      <c r="S11" s="1">
        <v>40</v>
      </c>
      <c r="T11" s="1">
        <v>34.909999999999997</v>
      </c>
      <c r="U11" s="1">
        <v>46.25</v>
      </c>
      <c r="V11" s="1">
        <v>42.35</v>
      </c>
      <c r="W11" s="1">
        <v>44.78</v>
      </c>
      <c r="X11" s="1">
        <v>58</v>
      </c>
      <c r="Y11" s="1">
        <v>51.67</v>
      </c>
      <c r="Z11" s="1">
        <v>37.5</v>
      </c>
      <c r="AA11" s="1">
        <v>38.630000000000003</v>
      </c>
    </row>
    <row r="12" spans="1:27" x14ac:dyDescent="0.3">
      <c r="A12" s="1" t="s">
        <v>86</v>
      </c>
      <c r="B12" s="1">
        <v>1</v>
      </c>
      <c r="C12" s="1">
        <v>43.77</v>
      </c>
      <c r="D12" s="1">
        <v>47.32</v>
      </c>
      <c r="E12" s="1">
        <v>42.28</v>
      </c>
      <c r="F12" s="1">
        <v>46.62</v>
      </c>
      <c r="G12" s="1">
        <v>34.69</v>
      </c>
      <c r="H12" s="1">
        <v>13.53</v>
      </c>
      <c r="I12" s="1">
        <v>19.59</v>
      </c>
      <c r="J12" s="1">
        <v>25</v>
      </c>
      <c r="K12" s="1">
        <v>27.35</v>
      </c>
      <c r="L12" s="1">
        <v>47.7</v>
      </c>
      <c r="M12" s="1">
        <v>23.91</v>
      </c>
      <c r="N12" s="1">
        <v>43.97</v>
      </c>
      <c r="O12" s="1">
        <v>38.46</v>
      </c>
      <c r="P12" s="1">
        <v>28.7</v>
      </c>
      <c r="Q12" s="1">
        <v>61.97</v>
      </c>
      <c r="R12" s="1">
        <v>34.04</v>
      </c>
      <c r="S12" s="1">
        <v>43.23</v>
      </c>
      <c r="T12" s="1">
        <v>22.64</v>
      </c>
      <c r="U12" s="1">
        <v>40</v>
      </c>
      <c r="V12" s="1">
        <v>57.65</v>
      </c>
      <c r="W12" s="1">
        <v>52.17</v>
      </c>
      <c r="X12" s="1">
        <v>76</v>
      </c>
      <c r="Y12" s="1">
        <v>33.33</v>
      </c>
      <c r="Z12" s="1">
        <v>54.17</v>
      </c>
      <c r="AA12" s="1">
        <v>45.01</v>
      </c>
    </row>
    <row r="13" spans="1:27" x14ac:dyDescent="0.3">
      <c r="A13" s="1" t="s">
        <v>87</v>
      </c>
      <c r="B13" s="1">
        <v>1</v>
      </c>
      <c r="C13" s="1">
        <v>31.43</v>
      </c>
      <c r="D13" s="1">
        <v>32.74</v>
      </c>
      <c r="E13" s="1">
        <v>26.83</v>
      </c>
      <c r="F13" s="1">
        <v>34.590000000000003</v>
      </c>
      <c r="G13" s="1">
        <v>26.53</v>
      </c>
      <c r="H13" s="1">
        <v>9.77</v>
      </c>
      <c r="I13" s="1">
        <v>11.34</v>
      </c>
      <c r="J13" s="1">
        <v>11.11</v>
      </c>
      <c r="K13" s="1">
        <v>13.68</v>
      </c>
      <c r="L13" s="1">
        <v>36.78</v>
      </c>
      <c r="M13" s="1">
        <v>20.29</v>
      </c>
      <c r="N13" s="1">
        <v>37.74</v>
      </c>
      <c r="O13" s="1">
        <v>29.67</v>
      </c>
      <c r="P13" s="1">
        <v>19.440000000000001</v>
      </c>
      <c r="Q13" s="1">
        <v>51.41</v>
      </c>
      <c r="R13" s="1">
        <v>22.34</v>
      </c>
      <c r="S13" s="1">
        <v>28.39</v>
      </c>
      <c r="T13" s="1">
        <v>18.87</v>
      </c>
      <c r="U13" s="1">
        <v>25</v>
      </c>
      <c r="V13" s="1">
        <v>50.59</v>
      </c>
      <c r="W13" s="1">
        <v>41.74</v>
      </c>
      <c r="X13" s="1">
        <v>56</v>
      </c>
      <c r="Y13" s="1">
        <v>30</v>
      </c>
      <c r="Z13" s="1">
        <v>45.83</v>
      </c>
      <c r="AA13" s="1">
        <v>33.04</v>
      </c>
    </row>
    <row r="14" spans="1:27" x14ac:dyDescent="0.3">
      <c r="A14" s="1" t="s">
        <v>88</v>
      </c>
      <c r="B14" s="1">
        <v>1</v>
      </c>
      <c r="C14" s="1">
        <v>45.21</v>
      </c>
      <c r="D14" s="1">
        <v>47.46</v>
      </c>
      <c r="E14" s="1">
        <v>33.33</v>
      </c>
      <c r="F14" s="1">
        <v>41.35</v>
      </c>
      <c r="G14" s="1">
        <v>36.729999999999997</v>
      </c>
      <c r="H14" s="1">
        <v>50.38</v>
      </c>
      <c r="I14" s="1">
        <v>22.68</v>
      </c>
      <c r="J14" s="1">
        <v>36.11</v>
      </c>
      <c r="K14" s="1">
        <v>31.62</v>
      </c>
      <c r="L14" s="1">
        <v>47.13</v>
      </c>
      <c r="M14" s="1">
        <v>28.99</v>
      </c>
      <c r="N14" s="1">
        <v>45.53</v>
      </c>
      <c r="O14" s="1">
        <v>56.04</v>
      </c>
      <c r="P14" s="1">
        <v>46.3</v>
      </c>
      <c r="Q14" s="1">
        <v>48.59</v>
      </c>
      <c r="R14" s="1">
        <v>27.66</v>
      </c>
      <c r="S14" s="1">
        <v>43.23</v>
      </c>
      <c r="T14" s="1">
        <v>45.28</v>
      </c>
      <c r="U14" s="1">
        <v>55</v>
      </c>
      <c r="V14" s="1">
        <v>35.29</v>
      </c>
      <c r="W14" s="1">
        <v>45.22</v>
      </c>
      <c r="X14" s="1">
        <v>100</v>
      </c>
      <c r="Y14" s="1">
        <v>66.67</v>
      </c>
      <c r="Z14" s="1">
        <v>45.83</v>
      </c>
      <c r="AA14" s="1">
        <v>42.79</v>
      </c>
    </row>
    <row r="15" spans="1:27" x14ac:dyDescent="0.3">
      <c r="A15" s="1" t="s">
        <v>89</v>
      </c>
      <c r="B15" s="1">
        <v>2</v>
      </c>
      <c r="C15" s="1">
        <v>57.56</v>
      </c>
      <c r="D15" s="1">
        <v>58.53</v>
      </c>
      <c r="E15" s="1">
        <v>46.34</v>
      </c>
      <c r="F15" s="1">
        <v>63.53</v>
      </c>
      <c r="G15" s="1">
        <v>31.63</v>
      </c>
      <c r="H15" s="1">
        <v>60.53</v>
      </c>
      <c r="I15" s="1">
        <v>55.67</v>
      </c>
      <c r="J15" s="1">
        <v>61.57</v>
      </c>
      <c r="K15" s="1">
        <v>49.15</v>
      </c>
      <c r="L15" s="1">
        <v>54.5</v>
      </c>
      <c r="M15" s="1">
        <v>56.88</v>
      </c>
      <c r="N15" s="1">
        <v>59.92</v>
      </c>
      <c r="O15" s="1">
        <v>58.79</v>
      </c>
      <c r="P15" s="1">
        <v>50</v>
      </c>
      <c r="Q15" s="1">
        <v>71.13</v>
      </c>
      <c r="R15" s="1">
        <v>49.47</v>
      </c>
      <c r="S15" s="1">
        <v>62.9</v>
      </c>
      <c r="T15" s="1">
        <v>61.32</v>
      </c>
      <c r="U15" s="1">
        <v>53.75</v>
      </c>
      <c r="V15" s="1">
        <v>45.29</v>
      </c>
      <c r="W15" s="1">
        <v>56.09</v>
      </c>
      <c r="X15" s="1">
        <v>80</v>
      </c>
      <c r="Y15" s="1">
        <v>50</v>
      </c>
      <c r="Z15" s="1">
        <v>58.33</v>
      </c>
      <c r="AA15" s="1">
        <v>58.11</v>
      </c>
    </row>
    <row r="16" spans="1:27" x14ac:dyDescent="0.3">
      <c r="A16" s="1" t="s">
        <v>90</v>
      </c>
      <c r="B16" s="1">
        <v>1</v>
      </c>
      <c r="C16" s="1">
        <v>69.959999999999994</v>
      </c>
      <c r="D16" s="1">
        <v>71.08</v>
      </c>
      <c r="E16" s="1">
        <v>61.79</v>
      </c>
      <c r="F16" s="1">
        <v>69.92</v>
      </c>
      <c r="G16" s="1">
        <v>67.349999999999994</v>
      </c>
      <c r="H16" s="1">
        <v>81.95</v>
      </c>
      <c r="I16" s="1">
        <v>74.23</v>
      </c>
      <c r="J16" s="1">
        <v>66.67</v>
      </c>
      <c r="K16" s="1">
        <v>61.54</v>
      </c>
      <c r="L16" s="1">
        <v>68.77</v>
      </c>
      <c r="M16" s="1">
        <v>58.7</v>
      </c>
      <c r="N16" s="1">
        <v>78.209999999999994</v>
      </c>
      <c r="O16" s="1">
        <v>70.33</v>
      </c>
      <c r="P16" s="1">
        <v>58.33</v>
      </c>
      <c r="Q16" s="1">
        <v>79.58</v>
      </c>
      <c r="R16" s="1">
        <v>54.26</v>
      </c>
      <c r="S16" s="1">
        <v>68.39</v>
      </c>
      <c r="T16" s="1">
        <v>43.4</v>
      </c>
      <c r="U16" s="1">
        <v>57.5</v>
      </c>
      <c r="V16" s="1">
        <v>65.88</v>
      </c>
      <c r="W16" s="1">
        <v>74.78</v>
      </c>
      <c r="X16" s="1">
        <v>92</v>
      </c>
      <c r="Y16" s="1">
        <v>50</v>
      </c>
      <c r="Z16" s="1">
        <v>95.83</v>
      </c>
      <c r="AA16" s="1">
        <v>67.08</v>
      </c>
    </row>
    <row r="17" spans="1:27" x14ac:dyDescent="0.3">
      <c r="A17" s="1" t="s">
        <v>91</v>
      </c>
      <c r="B17" s="1">
        <v>2</v>
      </c>
      <c r="C17" s="1">
        <v>65.239999999999995</v>
      </c>
      <c r="D17" s="1">
        <v>67.400000000000006</v>
      </c>
      <c r="E17" s="1">
        <v>60.57</v>
      </c>
      <c r="F17" s="1">
        <v>69.92</v>
      </c>
      <c r="G17" s="1">
        <v>63.27</v>
      </c>
      <c r="H17" s="1">
        <v>46.24</v>
      </c>
      <c r="I17" s="1">
        <v>67.53</v>
      </c>
      <c r="J17" s="1">
        <v>62.5</v>
      </c>
      <c r="K17" s="1">
        <v>65.38</v>
      </c>
      <c r="L17" s="1">
        <v>63.6</v>
      </c>
      <c r="M17" s="1">
        <v>60.14</v>
      </c>
      <c r="N17" s="1">
        <v>59.14</v>
      </c>
      <c r="O17" s="1">
        <v>72.53</v>
      </c>
      <c r="P17" s="1">
        <v>54.17</v>
      </c>
      <c r="Q17" s="1">
        <v>69.010000000000005</v>
      </c>
      <c r="R17" s="1">
        <v>56.91</v>
      </c>
      <c r="S17" s="1">
        <v>65.16</v>
      </c>
      <c r="T17" s="1">
        <v>69.81</v>
      </c>
      <c r="U17" s="1">
        <v>72.5</v>
      </c>
      <c r="V17" s="1">
        <v>44.12</v>
      </c>
      <c r="W17" s="1">
        <v>69.569999999999993</v>
      </c>
      <c r="X17" s="1">
        <v>86</v>
      </c>
      <c r="Y17" s="1">
        <v>78.33</v>
      </c>
      <c r="Z17" s="1">
        <v>75</v>
      </c>
      <c r="AA17" s="1">
        <v>62.22</v>
      </c>
    </row>
    <row r="18" spans="1:27" x14ac:dyDescent="0.3">
      <c r="A18" s="1" t="s">
        <v>92</v>
      </c>
      <c r="B18" s="1">
        <v>1</v>
      </c>
      <c r="C18" s="1">
        <v>84.71</v>
      </c>
      <c r="D18" s="1">
        <v>85.84</v>
      </c>
      <c r="E18" s="1">
        <v>86.18</v>
      </c>
      <c r="F18" s="1">
        <v>87.22</v>
      </c>
      <c r="G18" s="1">
        <v>77.55</v>
      </c>
      <c r="H18" s="1">
        <v>87.97</v>
      </c>
      <c r="I18" s="1">
        <v>85.57</v>
      </c>
      <c r="J18" s="1">
        <v>80.56</v>
      </c>
      <c r="K18" s="1">
        <v>74.36</v>
      </c>
      <c r="L18" s="1">
        <v>82.18</v>
      </c>
      <c r="M18" s="1">
        <v>89.86</v>
      </c>
      <c r="N18" s="1">
        <v>93</v>
      </c>
      <c r="O18" s="1">
        <v>87.91</v>
      </c>
      <c r="P18" s="1">
        <v>75.930000000000007</v>
      </c>
      <c r="Q18" s="1">
        <v>88.03</v>
      </c>
      <c r="R18" s="1">
        <v>72.34</v>
      </c>
      <c r="S18" s="1">
        <v>86.45</v>
      </c>
      <c r="T18" s="1">
        <v>79.25</v>
      </c>
      <c r="U18" s="1">
        <v>80</v>
      </c>
      <c r="V18" s="1">
        <v>76.47</v>
      </c>
      <c r="W18" s="1">
        <v>81.739999999999995</v>
      </c>
      <c r="X18" s="1">
        <v>88</v>
      </c>
      <c r="Y18" s="1">
        <v>63.33</v>
      </c>
      <c r="Z18" s="1">
        <v>58.33</v>
      </c>
      <c r="AA18" s="1">
        <v>83.73</v>
      </c>
    </row>
    <row r="19" spans="1:27" x14ac:dyDescent="0.3">
      <c r="A19" s="1" t="s">
        <v>93</v>
      </c>
      <c r="B19" s="1">
        <v>1</v>
      </c>
      <c r="C19" s="1">
        <v>78.349999999999994</v>
      </c>
      <c r="D19" s="1">
        <v>80.06</v>
      </c>
      <c r="E19" s="1">
        <v>83.74</v>
      </c>
      <c r="F19" s="1">
        <v>80.45</v>
      </c>
      <c r="G19" s="1">
        <v>71.430000000000007</v>
      </c>
      <c r="H19" s="1">
        <v>68.42</v>
      </c>
      <c r="I19" s="1">
        <v>79.38</v>
      </c>
      <c r="J19" s="1">
        <v>67.59</v>
      </c>
      <c r="K19" s="1">
        <v>73.5</v>
      </c>
      <c r="L19" s="1">
        <v>79.5</v>
      </c>
      <c r="M19" s="1">
        <v>81.88</v>
      </c>
      <c r="N19" s="1">
        <v>79.38</v>
      </c>
      <c r="O19" s="1">
        <v>75.819999999999993</v>
      </c>
      <c r="P19" s="1">
        <v>73.150000000000006</v>
      </c>
      <c r="Q19" s="1">
        <v>73.94</v>
      </c>
      <c r="R19" s="1">
        <v>67.02</v>
      </c>
      <c r="S19" s="1">
        <v>76.13</v>
      </c>
      <c r="T19" s="1">
        <v>71.7</v>
      </c>
      <c r="U19" s="1">
        <v>62.5</v>
      </c>
      <c r="V19" s="1">
        <v>74.12</v>
      </c>
      <c r="W19" s="1">
        <v>80</v>
      </c>
      <c r="X19" s="1">
        <v>100</v>
      </c>
      <c r="Y19" s="1">
        <v>66.67</v>
      </c>
      <c r="Z19" s="1">
        <v>75</v>
      </c>
      <c r="AA19" s="1">
        <v>78.010000000000005</v>
      </c>
    </row>
    <row r="20" spans="1:27" x14ac:dyDescent="0.3">
      <c r="A20" s="1" t="s">
        <v>94</v>
      </c>
      <c r="B20" s="1">
        <v>3</v>
      </c>
      <c r="C20" s="1">
        <v>44.26</v>
      </c>
      <c r="D20" s="1">
        <v>46.87</v>
      </c>
      <c r="E20" s="1">
        <v>49.05</v>
      </c>
      <c r="F20" s="1">
        <v>43.11</v>
      </c>
      <c r="G20" s="1">
        <v>17.690000000000001</v>
      </c>
      <c r="H20" s="1">
        <v>34.090000000000003</v>
      </c>
      <c r="I20" s="1">
        <v>55.33</v>
      </c>
      <c r="J20" s="1">
        <v>39.200000000000003</v>
      </c>
      <c r="K20" s="1">
        <v>34.76</v>
      </c>
      <c r="L20" s="1">
        <v>42.91</v>
      </c>
      <c r="M20" s="1">
        <v>45.17</v>
      </c>
      <c r="N20" s="1">
        <v>39.17</v>
      </c>
      <c r="O20" s="1">
        <v>45.05</v>
      </c>
      <c r="P20" s="1">
        <v>42.28</v>
      </c>
      <c r="Q20" s="1">
        <v>47.89</v>
      </c>
      <c r="R20" s="1">
        <v>39.01</v>
      </c>
      <c r="S20" s="1">
        <v>38.49</v>
      </c>
      <c r="T20" s="1">
        <v>33.96</v>
      </c>
      <c r="U20" s="1">
        <v>44.17</v>
      </c>
      <c r="V20" s="1">
        <v>35.29</v>
      </c>
      <c r="W20" s="1">
        <v>42.61</v>
      </c>
      <c r="X20" s="1">
        <v>58.67</v>
      </c>
      <c r="Y20" s="1">
        <v>31.11</v>
      </c>
      <c r="Z20" s="1">
        <v>36.11</v>
      </c>
      <c r="AA20" s="1">
        <v>43.08</v>
      </c>
    </row>
    <row r="21" spans="1:27" x14ac:dyDescent="0.3">
      <c r="A21" s="1" t="s">
        <v>95</v>
      </c>
      <c r="B21" s="1">
        <v>2</v>
      </c>
      <c r="C21" s="1">
        <v>62.74</v>
      </c>
      <c r="D21" s="1">
        <v>64.84</v>
      </c>
      <c r="E21" s="1">
        <v>63.82</v>
      </c>
      <c r="F21" s="1">
        <v>59.4</v>
      </c>
      <c r="G21" s="1">
        <v>84.69</v>
      </c>
      <c r="H21" s="1">
        <v>51.88</v>
      </c>
      <c r="I21" s="1">
        <v>82.99</v>
      </c>
      <c r="J21" s="1">
        <v>62.04</v>
      </c>
      <c r="K21" s="1">
        <v>49.57</v>
      </c>
      <c r="L21" s="1">
        <v>56.23</v>
      </c>
      <c r="M21" s="1">
        <v>56.88</v>
      </c>
      <c r="N21" s="1">
        <v>70.23</v>
      </c>
      <c r="O21" s="1">
        <v>80.77</v>
      </c>
      <c r="P21" s="1">
        <v>59.72</v>
      </c>
      <c r="Q21" s="1">
        <v>69.010000000000005</v>
      </c>
      <c r="R21" s="1">
        <v>62.23</v>
      </c>
      <c r="S21" s="1">
        <v>57.1</v>
      </c>
      <c r="T21" s="1">
        <v>37.74</v>
      </c>
      <c r="U21" s="1">
        <v>46.25</v>
      </c>
      <c r="V21" s="1">
        <v>50</v>
      </c>
      <c r="W21" s="1">
        <v>58.7</v>
      </c>
      <c r="X21" s="1">
        <v>64</v>
      </c>
      <c r="Y21" s="1">
        <v>58.33</v>
      </c>
      <c r="Z21" s="1">
        <v>18.75</v>
      </c>
      <c r="AA21" s="1">
        <v>62.05</v>
      </c>
    </row>
    <row r="22" spans="1:27" x14ac:dyDescent="0.3">
      <c r="A22" s="1" t="s">
        <v>96</v>
      </c>
      <c r="B22" s="1">
        <v>1</v>
      </c>
      <c r="C22" s="1">
        <v>86.42</v>
      </c>
      <c r="D22" s="1">
        <v>87.21</v>
      </c>
      <c r="E22" s="1">
        <v>86.18</v>
      </c>
      <c r="F22" s="1">
        <v>80.45</v>
      </c>
      <c r="G22" s="1">
        <v>93.88</v>
      </c>
      <c r="H22" s="1">
        <v>86.47</v>
      </c>
      <c r="I22" s="1">
        <v>85.57</v>
      </c>
      <c r="J22" s="1">
        <v>84.26</v>
      </c>
      <c r="K22" s="1">
        <v>68.38</v>
      </c>
      <c r="L22" s="1">
        <v>88.12</v>
      </c>
      <c r="M22" s="1">
        <v>81.88</v>
      </c>
      <c r="N22" s="1">
        <v>87.55</v>
      </c>
      <c r="O22" s="1">
        <v>92.31</v>
      </c>
      <c r="P22" s="1">
        <v>69.44</v>
      </c>
      <c r="Q22" s="1">
        <v>92.96</v>
      </c>
      <c r="R22" s="1">
        <v>91.49</v>
      </c>
      <c r="S22" s="1">
        <v>86.45</v>
      </c>
      <c r="T22" s="1">
        <v>90.57</v>
      </c>
      <c r="U22" s="1">
        <v>85</v>
      </c>
      <c r="V22" s="1">
        <v>80</v>
      </c>
      <c r="W22" s="1">
        <v>91.3</v>
      </c>
      <c r="X22" s="1">
        <v>96</v>
      </c>
      <c r="Y22" s="1">
        <v>73.33</v>
      </c>
      <c r="Z22" s="1">
        <v>83.33</v>
      </c>
      <c r="AA22" s="1">
        <v>85.12</v>
      </c>
    </row>
    <row r="23" spans="1:27" x14ac:dyDescent="0.3">
      <c r="A23" s="1" t="s">
        <v>97</v>
      </c>
      <c r="B23" s="1">
        <v>2</v>
      </c>
      <c r="C23" s="1">
        <v>67.81</v>
      </c>
      <c r="D23" s="1">
        <v>69.73</v>
      </c>
      <c r="E23" s="1">
        <v>67.069999999999993</v>
      </c>
      <c r="F23" s="1">
        <v>66.17</v>
      </c>
      <c r="G23" s="1">
        <v>35.71</v>
      </c>
      <c r="H23" s="1">
        <v>65.790000000000006</v>
      </c>
      <c r="I23" s="1">
        <v>60.82</v>
      </c>
      <c r="J23" s="1">
        <v>87.96</v>
      </c>
      <c r="K23" s="1">
        <v>67.52</v>
      </c>
      <c r="L23" s="1">
        <v>54.31</v>
      </c>
      <c r="M23" s="1">
        <v>71.010000000000005</v>
      </c>
      <c r="N23" s="1">
        <v>65.95</v>
      </c>
      <c r="O23" s="1">
        <v>73.63</v>
      </c>
      <c r="P23" s="1">
        <v>64.81</v>
      </c>
      <c r="Q23" s="1">
        <v>77.459999999999994</v>
      </c>
      <c r="R23" s="1">
        <v>54.79</v>
      </c>
      <c r="S23" s="1">
        <v>72.900000000000006</v>
      </c>
      <c r="T23" s="1">
        <v>56.6</v>
      </c>
      <c r="U23" s="1">
        <v>67.5</v>
      </c>
      <c r="V23" s="1">
        <v>67.650000000000006</v>
      </c>
      <c r="W23" s="1">
        <v>77.39</v>
      </c>
      <c r="X23" s="1">
        <v>84</v>
      </c>
      <c r="Y23" s="1">
        <v>66.67</v>
      </c>
      <c r="Z23" s="1">
        <v>79.17</v>
      </c>
      <c r="AA23" s="1">
        <v>66.510000000000005</v>
      </c>
    </row>
    <row r="24" spans="1:27" x14ac:dyDescent="0.3">
      <c r="A24" s="1" t="s">
        <v>98</v>
      </c>
      <c r="B24" s="1">
        <v>1</v>
      </c>
      <c r="C24" s="1">
        <v>75.11</v>
      </c>
      <c r="D24" s="1">
        <v>75.459999999999994</v>
      </c>
      <c r="E24" s="1">
        <v>81.3</v>
      </c>
      <c r="F24" s="1">
        <v>69.92</v>
      </c>
      <c r="G24" s="1">
        <v>91.84</v>
      </c>
      <c r="H24" s="1">
        <v>72.930000000000007</v>
      </c>
      <c r="I24" s="1">
        <v>81.44</v>
      </c>
      <c r="J24" s="1">
        <v>86.11</v>
      </c>
      <c r="K24" s="1">
        <v>77.78</v>
      </c>
      <c r="L24" s="1">
        <v>72.41</v>
      </c>
      <c r="M24" s="1">
        <v>75.36</v>
      </c>
      <c r="N24" s="1">
        <v>72.37</v>
      </c>
      <c r="O24" s="1">
        <v>84.62</v>
      </c>
      <c r="P24" s="1">
        <v>43.52</v>
      </c>
      <c r="Q24" s="1">
        <v>90.14</v>
      </c>
      <c r="R24" s="1">
        <v>62.77</v>
      </c>
      <c r="S24" s="1">
        <v>76.77</v>
      </c>
      <c r="T24" s="1">
        <v>52.83</v>
      </c>
      <c r="U24" s="1">
        <v>70</v>
      </c>
      <c r="V24" s="1">
        <v>91.76</v>
      </c>
      <c r="W24" s="1">
        <v>78.260000000000005</v>
      </c>
      <c r="X24" s="1">
        <v>92</v>
      </c>
      <c r="Y24" s="1">
        <v>66.67</v>
      </c>
      <c r="Z24" s="1">
        <v>37.5</v>
      </c>
      <c r="AA24" s="1">
        <v>74.19</v>
      </c>
    </row>
    <row r="25" spans="1:27" x14ac:dyDescent="0.3">
      <c r="A25" s="1" t="s">
        <v>99</v>
      </c>
      <c r="B25" s="1">
        <v>2</v>
      </c>
      <c r="C25" s="1">
        <v>36.840000000000003</v>
      </c>
      <c r="D25" s="1">
        <v>40.06</v>
      </c>
      <c r="E25" s="1">
        <v>41.46</v>
      </c>
      <c r="F25" s="1">
        <v>33.08</v>
      </c>
      <c r="G25" s="1">
        <v>23.47</v>
      </c>
      <c r="H25" s="1">
        <v>21.43</v>
      </c>
      <c r="I25" s="1">
        <v>33.51</v>
      </c>
      <c r="J25" s="1">
        <v>37.5</v>
      </c>
      <c r="K25" s="1">
        <v>29.91</v>
      </c>
      <c r="L25" s="1">
        <v>28.83</v>
      </c>
      <c r="M25" s="1">
        <v>37.32</v>
      </c>
      <c r="N25" s="1">
        <v>30.54</v>
      </c>
      <c r="O25" s="1">
        <v>55.49</v>
      </c>
      <c r="P25" s="1">
        <v>21.76</v>
      </c>
      <c r="Q25" s="1">
        <v>50.7</v>
      </c>
      <c r="R25" s="1">
        <v>30.85</v>
      </c>
      <c r="S25" s="1">
        <v>30</v>
      </c>
      <c r="T25" s="1">
        <v>20.75</v>
      </c>
      <c r="U25" s="1">
        <v>27.5</v>
      </c>
      <c r="V25" s="1">
        <v>35.880000000000003</v>
      </c>
      <c r="W25" s="1">
        <v>37.83</v>
      </c>
      <c r="X25" s="1">
        <v>66</v>
      </c>
      <c r="Y25" s="1">
        <v>55</v>
      </c>
      <c r="Z25" s="1">
        <v>25</v>
      </c>
      <c r="AA25" s="1">
        <v>37.14</v>
      </c>
    </row>
    <row r="26" spans="1:27" x14ac:dyDescent="0.3">
      <c r="A26" s="1" t="s">
        <v>100</v>
      </c>
      <c r="B26" s="1">
        <v>2</v>
      </c>
      <c r="C26" s="1">
        <v>55.01</v>
      </c>
      <c r="D26" s="1">
        <v>55.47</v>
      </c>
      <c r="E26" s="1">
        <v>53.66</v>
      </c>
      <c r="F26" s="1">
        <v>46.62</v>
      </c>
      <c r="G26" s="1">
        <v>40.82</v>
      </c>
      <c r="H26" s="1">
        <v>50.38</v>
      </c>
      <c r="I26" s="1">
        <v>60.31</v>
      </c>
      <c r="J26" s="1">
        <v>52.31</v>
      </c>
      <c r="K26" s="1">
        <v>58.55</v>
      </c>
      <c r="L26" s="1">
        <v>50.48</v>
      </c>
      <c r="M26" s="1">
        <v>45.29</v>
      </c>
      <c r="N26" s="1">
        <v>66.34</v>
      </c>
      <c r="O26" s="1">
        <v>66.48</v>
      </c>
      <c r="P26" s="1">
        <v>50.93</v>
      </c>
      <c r="Q26" s="1">
        <v>63.03</v>
      </c>
      <c r="R26" s="1">
        <v>55.85</v>
      </c>
      <c r="S26" s="1">
        <v>63.23</v>
      </c>
      <c r="T26" s="1">
        <v>42.45</v>
      </c>
      <c r="U26" s="1">
        <v>58.75</v>
      </c>
      <c r="V26" s="1">
        <v>41.18</v>
      </c>
      <c r="W26" s="1">
        <v>48.7</v>
      </c>
      <c r="X26" s="1">
        <v>86</v>
      </c>
      <c r="Y26" s="1">
        <v>50</v>
      </c>
      <c r="Z26" s="1">
        <v>60.42</v>
      </c>
      <c r="AA26" s="1">
        <v>52.52</v>
      </c>
    </row>
    <row r="27" spans="1:27" x14ac:dyDescent="0.3">
      <c r="A27" s="1" t="s">
        <v>101</v>
      </c>
      <c r="B27" s="1">
        <v>2</v>
      </c>
      <c r="C27" s="1">
        <v>81.7</v>
      </c>
      <c r="D27" s="1">
        <v>83.91</v>
      </c>
      <c r="E27" s="1">
        <v>85.37</v>
      </c>
      <c r="F27" s="1">
        <v>78.569999999999993</v>
      </c>
      <c r="G27" s="1">
        <v>95.92</v>
      </c>
      <c r="H27" s="1">
        <v>79.319999999999993</v>
      </c>
      <c r="I27" s="1">
        <v>79.900000000000006</v>
      </c>
      <c r="J27" s="1">
        <v>81.02</v>
      </c>
      <c r="K27" s="1">
        <v>73.08</v>
      </c>
      <c r="L27" s="1">
        <v>71.739999999999995</v>
      </c>
      <c r="M27" s="1">
        <v>83.33</v>
      </c>
      <c r="N27" s="1">
        <v>73.930000000000007</v>
      </c>
      <c r="O27" s="1">
        <v>83.52</v>
      </c>
      <c r="P27" s="1">
        <v>80.09</v>
      </c>
      <c r="Q27" s="1">
        <v>90.14</v>
      </c>
      <c r="R27" s="1">
        <v>89.36</v>
      </c>
      <c r="S27" s="1">
        <v>80</v>
      </c>
      <c r="T27" s="1">
        <v>78.3</v>
      </c>
      <c r="U27" s="1">
        <v>78.75</v>
      </c>
      <c r="V27" s="1">
        <v>67.06</v>
      </c>
      <c r="W27" s="1">
        <v>87.39</v>
      </c>
      <c r="X27" s="1">
        <v>96</v>
      </c>
      <c r="Y27" s="1">
        <v>90</v>
      </c>
      <c r="Z27" s="1">
        <v>87.5</v>
      </c>
      <c r="AA27" s="1">
        <v>79.02</v>
      </c>
    </row>
    <row r="28" spans="1:27" x14ac:dyDescent="0.3">
      <c r="A28" s="1" t="s">
        <v>102</v>
      </c>
      <c r="B28" s="1">
        <v>2</v>
      </c>
      <c r="C28" s="1">
        <v>72.010000000000005</v>
      </c>
      <c r="D28" s="1">
        <v>75.83</v>
      </c>
      <c r="E28" s="1">
        <v>76.02</v>
      </c>
      <c r="F28" s="1">
        <v>76.319999999999993</v>
      </c>
      <c r="G28" s="1">
        <v>65.31</v>
      </c>
      <c r="H28" s="1">
        <v>43.98</v>
      </c>
      <c r="I28" s="1">
        <v>66.489999999999995</v>
      </c>
      <c r="J28" s="1">
        <v>68.06</v>
      </c>
      <c r="K28" s="1">
        <v>55.56</v>
      </c>
      <c r="L28" s="1">
        <v>68.3</v>
      </c>
      <c r="M28" s="1">
        <v>75.36</v>
      </c>
      <c r="N28" s="1">
        <v>70.040000000000006</v>
      </c>
      <c r="O28" s="1">
        <v>77.47</v>
      </c>
      <c r="P28" s="1">
        <v>65.739999999999995</v>
      </c>
      <c r="Q28" s="1">
        <v>71.83</v>
      </c>
      <c r="R28" s="1">
        <v>76.06</v>
      </c>
      <c r="S28" s="1">
        <v>73.23</v>
      </c>
      <c r="T28" s="1">
        <v>66.98</v>
      </c>
      <c r="U28" s="1">
        <v>62.5</v>
      </c>
      <c r="V28" s="1">
        <v>60</v>
      </c>
      <c r="W28" s="1">
        <v>67.83</v>
      </c>
      <c r="X28" s="1">
        <v>82</v>
      </c>
      <c r="Y28" s="1">
        <v>68.33</v>
      </c>
      <c r="Z28" s="1">
        <v>14.58</v>
      </c>
      <c r="AA28" s="1">
        <v>69.040000000000006</v>
      </c>
    </row>
    <row r="29" spans="1:27" x14ac:dyDescent="0.3">
      <c r="A29" s="1" t="s">
        <v>103</v>
      </c>
      <c r="B29" s="1">
        <v>1</v>
      </c>
      <c r="C29" s="1">
        <v>81.97</v>
      </c>
      <c r="D29" s="1">
        <v>82.23</v>
      </c>
      <c r="E29" s="1">
        <v>84.55</v>
      </c>
      <c r="F29" s="1">
        <v>75.19</v>
      </c>
      <c r="G29" s="1">
        <v>85.71</v>
      </c>
      <c r="H29" s="1">
        <v>66.17</v>
      </c>
      <c r="I29" s="1">
        <v>79.38</v>
      </c>
      <c r="J29" s="1">
        <v>87.04</v>
      </c>
      <c r="K29" s="1">
        <v>75.209999999999994</v>
      </c>
      <c r="L29" s="1">
        <v>84.1</v>
      </c>
      <c r="M29" s="1">
        <v>86.96</v>
      </c>
      <c r="N29" s="1">
        <v>83.66</v>
      </c>
      <c r="O29" s="1">
        <v>89.01</v>
      </c>
      <c r="P29" s="1">
        <v>85.19</v>
      </c>
      <c r="Q29" s="1">
        <v>80.989999999999995</v>
      </c>
      <c r="R29" s="1">
        <v>88.3</v>
      </c>
      <c r="S29" s="1">
        <v>78.709999999999994</v>
      </c>
      <c r="T29" s="1">
        <v>77.36</v>
      </c>
      <c r="U29" s="1">
        <v>82.5</v>
      </c>
      <c r="V29" s="1">
        <v>77.650000000000006</v>
      </c>
      <c r="W29" s="1">
        <v>78.260000000000005</v>
      </c>
      <c r="X29" s="1">
        <v>96</v>
      </c>
      <c r="Y29" s="1">
        <v>83.33</v>
      </c>
      <c r="Z29" s="1">
        <v>70.83</v>
      </c>
      <c r="AA29" s="1">
        <v>79.8</v>
      </c>
    </row>
    <row r="30" spans="1:27" x14ac:dyDescent="0.3">
      <c r="A30" s="1" t="s">
        <v>104</v>
      </c>
      <c r="B30" s="1">
        <v>1</v>
      </c>
      <c r="C30" s="1">
        <v>53</v>
      </c>
      <c r="D30" s="1">
        <v>54.68</v>
      </c>
      <c r="E30" s="1">
        <v>47.97</v>
      </c>
      <c r="F30" s="1">
        <v>35.340000000000003</v>
      </c>
      <c r="G30" s="1">
        <v>65.31</v>
      </c>
      <c r="H30" s="1">
        <v>37.590000000000003</v>
      </c>
      <c r="I30" s="1">
        <v>59.79</v>
      </c>
      <c r="J30" s="1">
        <v>36.11</v>
      </c>
      <c r="K30" s="1">
        <v>29.06</v>
      </c>
      <c r="L30" s="1">
        <v>59</v>
      </c>
      <c r="M30" s="1">
        <v>57.97</v>
      </c>
      <c r="N30" s="1">
        <v>56.81</v>
      </c>
      <c r="O30" s="1">
        <v>46.15</v>
      </c>
      <c r="P30" s="1">
        <v>53.7</v>
      </c>
      <c r="Q30" s="1">
        <v>44.37</v>
      </c>
      <c r="R30" s="1">
        <v>55.32</v>
      </c>
      <c r="S30" s="1">
        <v>44.52</v>
      </c>
      <c r="T30" s="1">
        <v>62.26</v>
      </c>
      <c r="U30" s="1">
        <v>45</v>
      </c>
      <c r="V30" s="1">
        <v>65.88</v>
      </c>
      <c r="W30" s="1">
        <v>53.04</v>
      </c>
      <c r="X30" s="1">
        <v>44</v>
      </c>
      <c r="Y30" s="1">
        <v>70</v>
      </c>
      <c r="Z30" s="1">
        <v>58.33</v>
      </c>
      <c r="AA30" s="1">
        <v>51.78</v>
      </c>
    </row>
    <row r="31" spans="1:27" x14ac:dyDescent="0.3">
      <c r="A31" s="1" t="s">
        <v>105</v>
      </c>
      <c r="B31" s="1">
        <v>1</v>
      </c>
      <c r="C31" s="1">
        <v>51.15</v>
      </c>
      <c r="D31" s="1">
        <v>50.75</v>
      </c>
      <c r="E31" s="1">
        <v>54.47</v>
      </c>
      <c r="F31" s="1">
        <v>52.63</v>
      </c>
      <c r="G31" s="1">
        <v>67.349999999999994</v>
      </c>
      <c r="H31" s="1">
        <v>36.090000000000003</v>
      </c>
      <c r="I31" s="1">
        <v>25.77</v>
      </c>
      <c r="J31" s="1">
        <v>68.52</v>
      </c>
      <c r="K31" s="1">
        <v>49.57</v>
      </c>
      <c r="L31" s="1">
        <v>47.13</v>
      </c>
      <c r="M31" s="1">
        <v>57.97</v>
      </c>
      <c r="N31" s="1">
        <v>52.53</v>
      </c>
      <c r="O31" s="1">
        <v>68.13</v>
      </c>
      <c r="P31" s="1">
        <v>42.59</v>
      </c>
      <c r="Q31" s="1">
        <v>60.56</v>
      </c>
      <c r="R31" s="1">
        <v>59.57</v>
      </c>
      <c r="S31" s="1">
        <v>51.61</v>
      </c>
      <c r="T31" s="1">
        <v>62.26</v>
      </c>
      <c r="U31" s="1">
        <v>47.5</v>
      </c>
      <c r="V31" s="1">
        <v>37.65</v>
      </c>
      <c r="W31" s="1">
        <v>54.78</v>
      </c>
      <c r="X31" s="1">
        <v>72</v>
      </c>
      <c r="Y31" s="1">
        <v>60</v>
      </c>
      <c r="Z31" s="1">
        <v>50</v>
      </c>
      <c r="AA31" s="1">
        <v>49.43</v>
      </c>
    </row>
    <row r="32" spans="1:27" x14ac:dyDescent="0.3">
      <c r="A32" s="1" t="s">
        <v>106</v>
      </c>
      <c r="B32" s="1">
        <v>1</v>
      </c>
      <c r="C32" s="1">
        <v>80.900000000000006</v>
      </c>
      <c r="D32" s="1">
        <v>84.58</v>
      </c>
      <c r="E32" s="1">
        <v>70.73</v>
      </c>
      <c r="F32" s="1">
        <v>54.14</v>
      </c>
      <c r="G32" s="1">
        <v>89.8</v>
      </c>
      <c r="H32" s="1">
        <v>71.430000000000007</v>
      </c>
      <c r="I32" s="1">
        <v>76.290000000000006</v>
      </c>
      <c r="J32" s="1">
        <v>58.33</v>
      </c>
      <c r="K32" s="1">
        <v>59.83</v>
      </c>
      <c r="L32" s="1">
        <v>82.38</v>
      </c>
      <c r="M32" s="1">
        <v>76.81</v>
      </c>
      <c r="N32" s="1">
        <v>91.44</v>
      </c>
      <c r="O32" s="1">
        <v>84.62</v>
      </c>
      <c r="P32" s="1">
        <v>68.52</v>
      </c>
      <c r="Q32" s="1">
        <v>86.62</v>
      </c>
      <c r="R32" s="1">
        <v>71.28</v>
      </c>
      <c r="S32" s="1">
        <v>74.84</v>
      </c>
      <c r="T32" s="1">
        <v>45.28</v>
      </c>
      <c r="U32" s="1">
        <v>82.5</v>
      </c>
      <c r="V32" s="1">
        <v>78.819999999999993</v>
      </c>
      <c r="W32" s="1">
        <v>88.7</v>
      </c>
      <c r="X32" s="1">
        <v>96</v>
      </c>
      <c r="Y32" s="1">
        <v>93.33</v>
      </c>
      <c r="Z32" s="1">
        <v>79.17</v>
      </c>
      <c r="AA32" s="1">
        <v>77.819999999999993</v>
      </c>
    </row>
    <row r="33" spans="1:27" x14ac:dyDescent="0.3">
      <c r="A33" s="1" t="s">
        <v>107</v>
      </c>
      <c r="B33" s="1">
        <v>1</v>
      </c>
      <c r="C33" s="1">
        <v>65.8</v>
      </c>
      <c r="D33" s="1">
        <v>68.84</v>
      </c>
      <c r="E33" s="1">
        <v>58.54</v>
      </c>
      <c r="F33" s="1">
        <v>59.4</v>
      </c>
      <c r="G33" s="1">
        <v>71.430000000000007</v>
      </c>
      <c r="H33" s="1">
        <v>37.590000000000003</v>
      </c>
      <c r="I33" s="1">
        <v>65.98</v>
      </c>
      <c r="J33" s="1">
        <v>59.26</v>
      </c>
      <c r="K33" s="1">
        <v>35.9</v>
      </c>
      <c r="L33" s="1">
        <v>63.22</v>
      </c>
      <c r="M33" s="1">
        <v>63.77</v>
      </c>
      <c r="N33" s="1">
        <v>77.040000000000006</v>
      </c>
      <c r="O33" s="1">
        <v>74.73</v>
      </c>
      <c r="P33" s="1">
        <v>55.56</v>
      </c>
      <c r="Q33" s="1">
        <v>57.75</v>
      </c>
      <c r="R33" s="1">
        <v>64.89</v>
      </c>
      <c r="S33" s="1">
        <v>56.77</v>
      </c>
      <c r="T33" s="1">
        <v>77.36</v>
      </c>
      <c r="U33" s="1">
        <v>65</v>
      </c>
      <c r="V33" s="1">
        <v>69.41</v>
      </c>
      <c r="W33" s="1">
        <v>76.52</v>
      </c>
      <c r="X33" s="1">
        <v>52</v>
      </c>
      <c r="Y33" s="1">
        <v>83.33</v>
      </c>
      <c r="Z33" s="1">
        <v>70.83</v>
      </c>
      <c r="AA33" s="1">
        <v>56.92</v>
      </c>
    </row>
    <row r="34" spans="1:27" x14ac:dyDescent="0.3">
      <c r="A34" s="1" t="s">
        <v>108</v>
      </c>
      <c r="B34" s="1">
        <v>2</v>
      </c>
      <c r="C34" s="1">
        <v>25.6</v>
      </c>
      <c r="D34" s="1">
        <v>28.32</v>
      </c>
      <c r="E34" s="1">
        <v>17.07</v>
      </c>
      <c r="F34" s="1">
        <v>25.94</v>
      </c>
      <c r="G34" s="1">
        <v>25.51</v>
      </c>
      <c r="H34" s="1">
        <v>10.9</v>
      </c>
      <c r="I34" s="1">
        <v>24.23</v>
      </c>
      <c r="J34" s="1">
        <v>23.61</v>
      </c>
      <c r="K34" s="1">
        <v>11.97</v>
      </c>
      <c r="L34" s="1">
        <v>21.65</v>
      </c>
      <c r="M34" s="1">
        <v>27.17</v>
      </c>
      <c r="N34" s="1">
        <v>24.71</v>
      </c>
      <c r="O34" s="1">
        <v>28.57</v>
      </c>
      <c r="P34" s="1">
        <v>24.54</v>
      </c>
      <c r="Q34" s="1">
        <v>24.3</v>
      </c>
      <c r="R34" s="1">
        <v>23.4</v>
      </c>
      <c r="S34" s="1">
        <v>23.23</v>
      </c>
      <c r="T34" s="1">
        <v>42.45</v>
      </c>
      <c r="U34" s="1">
        <v>23.75</v>
      </c>
      <c r="V34" s="1">
        <v>18.82</v>
      </c>
      <c r="W34" s="1">
        <v>27.39</v>
      </c>
      <c r="X34" s="1">
        <v>8</v>
      </c>
      <c r="Y34" s="1">
        <v>33.33</v>
      </c>
      <c r="Z34" s="1">
        <v>8.33</v>
      </c>
      <c r="AA34" s="1">
        <v>20.58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ГЕО 6 Выполнение заданий</vt:lpstr>
      <vt:lpstr>ГЕО 6 Статистика по отметкам</vt:lpstr>
      <vt:lpstr>ГЕО 6 Распределение первичных б</vt:lpstr>
      <vt:lpstr>ГЕО 6 Выполнение заданий группа</vt:lpstr>
      <vt:lpstr>ГЕО 6 Сравнение отметок с отмет</vt:lpstr>
      <vt:lpstr>ГЕО 6 Достижение планируемых ре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Пакетный отчет</dc:title>
  <dc:subject>Пакетный отчет</dc:subject>
  <dc:creator>Unknown Creator</dc:creator>
  <dc:description>Пакетный отчет</dc:description>
  <cp:lastModifiedBy>Пользователь</cp:lastModifiedBy>
  <dcterms:created xsi:type="dcterms:W3CDTF">2021-06-16T08:51:08Z</dcterms:created>
  <dcterms:modified xsi:type="dcterms:W3CDTF">2021-07-30T19:49:59Z</dcterms:modified>
</cp:coreProperties>
</file>